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https://seai-my.sharepoint.com/personal/darren_coppinger_seai_ie/Documents/OPIN/Innovation Vouchers/Innovation Vouchers V4.0/Final Versions/General/website/"/>
    </mc:Choice>
  </mc:AlternateContent>
  <xr:revisionPtr revIDLastSave="0" documentId="8_{325340AC-25DF-460F-AF7B-F83F89D118CB}" xr6:coauthVersionLast="36" xr6:coauthVersionMax="36" xr10:uidLastSave="{00000000-0000-0000-0000-000000000000}"/>
  <bookViews>
    <workbookView xWindow="0" yWindow="0" windowWidth="28800" windowHeight="11625" xr2:uid="{00000000-000D-0000-FFFF-FFFF00000000}"/>
  </bookViews>
  <sheets>
    <sheet name="Intro" sheetId="3" r:id="rId1"/>
    <sheet name="Self-declaration" sheetId="1" r:id="rId2"/>
    <sheet name="Letter" sheetId="2" r:id="rId3"/>
    <sheet name="Data" sheetId="4" state="hidden" r:id="rId4"/>
  </sheets>
  <definedNames>
    <definedName name="_ftn1" localSheetId="2">Letter!#REF!</definedName>
    <definedName name="_ftnref1" localSheetId="2">Letter!$A$20</definedName>
    <definedName name="OLE_LINK1" localSheetId="2">Letter!$A$18</definedName>
    <definedName name="_xlnm.Print_Area" localSheetId="2">Letter!$A$7:$K$45</definedName>
    <definedName name="_xlnm.Print_Area" localSheetId="1">'Self-declaration'!$A$15:$G$56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2" i="1" l="1"/>
  <c r="A25" i="2"/>
  <c r="A22" i="2"/>
  <c r="A18" i="2"/>
  <c r="F15" i="2" l="1"/>
  <c r="D42" i="1"/>
  <c r="F2" i="2" l="1"/>
  <c r="F4" i="2" s="1"/>
</calcChain>
</file>

<file path=xl/sharedStrings.xml><?xml version="1.0" encoding="utf-8"?>
<sst xmlns="http://schemas.openxmlformats.org/spreadsheetml/2006/main" count="582" uniqueCount="582">
  <si>
    <t xml:space="preserve">Name: </t>
  </si>
  <si>
    <t>Surname:</t>
  </si>
  <si>
    <t>Telephone:</t>
  </si>
  <si>
    <t>Email:</t>
  </si>
  <si>
    <t>Name of the company:</t>
  </si>
  <si>
    <t>Type of company:</t>
  </si>
  <si>
    <t>Street:</t>
  </si>
  <si>
    <t>House number:</t>
  </si>
  <si>
    <t>City:</t>
  </si>
  <si>
    <t>NUTS 3:</t>
  </si>
  <si>
    <t>Country:</t>
  </si>
  <si>
    <t>De Minimis self-declaration for final beneficiaries</t>
  </si>
  <si>
    <t>Declaration</t>
  </si>
  <si>
    <t>Project name:</t>
  </si>
  <si>
    <t>Project  number:</t>
  </si>
  <si>
    <t>Beneficiary, project name and programme</t>
  </si>
  <si>
    <t>Country granting the de minimis aid</t>
  </si>
  <si>
    <t>Amount granted, in EUR</t>
  </si>
  <si>
    <t>Total:</t>
  </si>
  <si>
    <t>I acknowledge that untruthful/false declarations, in addition to the administrative sanctions and the request for refunding unduly received contribution charged with the interests, can also be prosecuted by the penal code.</t>
  </si>
  <si>
    <t>Signature</t>
  </si>
  <si>
    <t>Name and function of the person signing for the beneficiary</t>
  </si>
  <si>
    <t>(and official stamp where applicable)</t>
  </si>
  <si>
    <t>De minimis award letter</t>
  </si>
  <si>
    <t>In accordance with Commission Regulation (EU) No 1407/2013</t>
  </si>
  <si>
    <t xml:space="preserve">For the Project Partner </t>
  </si>
  <si>
    <t>Name and surname of the signatory                       …………………………………………………</t>
  </si>
  <si>
    <t>Function of the signatory                                           …………………………………………………</t>
  </si>
  <si>
    <t xml:space="preserve">Name of the organisation                                          …………………………………………………  </t>
  </si>
  <si>
    <t>Signature (and stamp, if available)                           …………………………………………………</t>
  </si>
  <si>
    <t xml:space="preserve">Place and date:                                                            </t>
  </si>
  <si>
    <r>
      <rPr>
        <sz val="11"/>
        <color theme="1"/>
        <rFont val="Open Sans"/>
        <family val="2"/>
      </rPr>
      <t xml:space="preserve">the institution I represent and all other entities belonging to the same company group as my institution have received the following contribution(s) falling under the </t>
    </r>
    <r>
      <rPr>
        <i/>
        <sz val="11"/>
        <color theme="1"/>
        <rFont val="Open Sans"/>
        <family val="2"/>
      </rPr>
      <t>de minimis</t>
    </r>
    <r>
      <rPr>
        <sz val="11"/>
        <color theme="1"/>
        <rFont val="Open Sans"/>
        <family val="2"/>
      </rPr>
      <t xml:space="preserve"> Regulation during the previous three fiscal years (this being the current fiscal year and the previous two fiscal years):</t>
    </r>
  </si>
  <si>
    <t>the institution I represent and all other entities belonging to the same company group as my institution have not received any contribution falling under the de minimis Regulation during the previous three fiscal years (this being the current fiscal year and the previous two fiscal years)</t>
  </si>
  <si>
    <t>Date:</t>
  </si>
  <si>
    <t xml:space="preserve">As a result, the de minimis recipient is granted de minimis aid within the meaning of Commission Regulation (EU) </t>
  </si>
  <si>
    <t>for the organisation</t>
  </si>
  <si>
    <t>Eligible:</t>
  </si>
  <si>
    <t>The amount that will be granted to the final beneficiary:</t>
  </si>
  <si>
    <t>The final beneficiary performs road freight transport</t>
  </si>
  <si>
    <t>YES</t>
  </si>
  <si>
    <t>NO</t>
  </si>
  <si>
    <t>This de minimis award letter:</t>
  </si>
  <si>
    <t>Further in this declaration the de minimis recipient confirmed compliance with the requirements of Commission Regulation (EU) No 1407/2013.)</t>
  </si>
  <si>
    <t>BE100</t>
  </si>
  <si>
    <t>BE211</t>
  </si>
  <si>
    <t>BE212</t>
  </si>
  <si>
    <t>BE213</t>
  </si>
  <si>
    <t>BE221</t>
  </si>
  <si>
    <t>BE222</t>
  </si>
  <si>
    <t>BE223</t>
  </si>
  <si>
    <t>BE231</t>
  </si>
  <si>
    <t>BE232</t>
  </si>
  <si>
    <t>BE233</t>
  </si>
  <si>
    <t>BE234</t>
  </si>
  <si>
    <t>BE235</t>
  </si>
  <si>
    <t>BE236</t>
  </si>
  <si>
    <t>BE241</t>
  </si>
  <si>
    <t>BE242</t>
  </si>
  <si>
    <t>BE251</t>
  </si>
  <si>
    <t>BE252</t>
  </si>
  <si>
    <t>BE253</t>
  </si>
  <si>
    <t>BE254</t>
  </si>
  <si>
    <t>BE255</t>
  </si>
  <si>
    <t>BE256</t>
  </si>
  <si>
    <t>BE257</t>
  </si>
  <si>
    <t>BE258</t>
  </si>
  <si>
    <t>BE310</t>
  </si>
  <si>
    <t>BE321</t>
  </si>
  <si>
    <t>BE322</t>
  </si>
  <si>
    <t>BE323</t>
  </si>
  <si>
    <t>BE324</t>
  </si>
  <si>
    <t>BE325</t>
  </si>
  <si>
    <t>BE326</t>
  </si>
  <si>
    <t>BE327</t>
  </si>
  <si>
    <t>BE331</t>
  </si>
  <si>
    <t>BE332</t>
  </si>
  <si>
    <t>BE334</t>
  </si>
  <si>
    <t>BE335</t>
  </si>
  <si>
    <t>BE336</t>
  </si>
  <si>
    <t>BE341</t>
  </si>
  <si>
    <t>BE342</t>
  </si>
  <si>
    <t>BE343</t>
  </si>
  <si>
    <t>BE344</t>
  </si>
  <si>
    <t>BE345</t>
  </si>
  <si>
    <t>BE351</t>
  </si>
  <si>
    <t>BE352</t>
  </si>
  <si>
    <t>BE353</t>
  </si>
  <si>
    <t>BEZZZ</t>
  </si>
  <si>
    <t>CH011</t>
  </si>
  <si>
    <t>CH012</t>
  </si>
  <si>
    <t>CH013</t>
  </si>
  <si>
    <t>CH021</t>
  </si>
  <si>
    <t>CH022</t>
  </si>
  <si>
    <t>CH023</t>
  </si>
  <si>
    <t>CH024</t>
  </si>
  <si>
    <t>CH025</t>
  </si>
  <si>
    <t>CH031</t>
  </si>
  <si>
    <t>CH032</t>
  </si>
  <si>
    <t>CH033</t>
  </si>
  <si>
    <t>CH040</t>
  </si>
  <si>
    <t>CH051</t>
  </si>
  <si>
    <t>CH052</t>
  </si>
  <si>
    <t>CH053</t>
  </si>
  <si>
    <t>CH054</t>
  </si>
  <si>
    <t>CH055</t>
  </si>
  <si>
    <t>CH056</t>
  </si>
  <si>
    <t>CH057</t>
  </si>
  <si>
    <t>CH061</t>
  </si>
  <si>
    <t>CH062</t>
  </si>
  <si>
    <t>CH063</t>
  </si>
  <si>
    <t>CH064</t>
  </si>
  <si>
    <t>CH065</t>
  </si>
  <si>
    <t>CH066</t>
  </si>
  <si>
    <t>CH070</t>
  </si>
  <si>
    <t>DE111</t>
  </si>
  <si>
    <t>DE112</t>
  </si>
  <si>
    <t>DE113</t>
  </si>
  <si>
    <t>DE114</t>
  </si>
  <si>
    <t>DE115</t>
  </si>
  <si>
    <t>DE116</t>
  </si>
  <si>
    <t>DE117</t>
  </si>
  <si>
    <t>DE118</t>
  </si>
  <si>
    <t>DE119</t>
  </si>
  <si>
    <t>DE11A</t>
  </si>
  <si>
    <t>DE11B</t>
  </si>
  <si>
    <t>DE11C</t>
  </si>
  <si>
    <t>DE11D</t>
  </si>
  <si>
    <t>DE121</t>
  </si>
  <si>
    <t>DE122</t>
  </si>
  <si>
    <t>DE123</t>
  </si>
  <si>
    <t>DE124</t>
  </si>
  <si>
    <t>DE125</t>
  </si>
  <si>
    <t>DE126</t>
  </si>
  <si>
    <t>DE127</t>
  </si>
  <si>
    <t>DE128</t>
  </si>
  <si>
    <t>DE129</t>
  </si>
  <si>
    <t>DE12A</t>
  </si>
  <si>
    <t>DE12B</t>
  </si>
  <si>
    <t>DE12C</t>
  </si>
  <si>
    <t>DE131</t>
  </si>
  <si>
    <t>DE132</t>
  </si>
  <si>
    <t>DE133</t>
  </si>
  <si>
    <t>DE134</t>
  </si>
  <si>
    <t>DE135</t>
  </si>
  <si>
    <t>DE136</t>
  </si>
  <si>
    <t>DE137</t>
  </si>
  <si>
    <t>DE138</t>
  </si>
  <si>
    <t>DE139</t>
  </si>
  <si>
    <t>DE13A</t>
  </si>
  <si>
    <t>DE141</t>
  </si>
  <si>
    <t>DE142</t>
  </si>
  <si>
    <t>DE143</t>
  </si>
  <si>
    <t>DE144</t>
  </si>
  <si>
    <t>DE145</t>
  </si>
  <si>
    <t>DE146</t>
  </si>
  <si>
    <t>DE147</t>
  </si>
  <si>
    <t>DE148</t>
  </si>
  <si>
    <t>DE149</t>
  </si>
  <si>
    <t>DE241</t>
  </si>
  <si>
    <t>DE242</t>
  </si>
  <si>
    <t>DE243</t>
  </si>
  <si>
    <t>DE244</t>
  </si>
  <si>
    <t>DE245</t>
  </si>
  <si>
    <t>DE246</t>
  </si>
  <si>
    <t>DE247</t>
  </si>
  <si>
    <t>DE248</t>
  </si>
  <si>
    <t>DE249</t>
  </si>
  <si>
    <t>DE24A</t>
  </si>
  <si>
    <t>DE24B</t>
  </si>
  <si>
    <t>DE24C</t>
  </si>
  <si>
    <t>DE24D</t>
  </si>
  <si>
    <t>DE251</t>
  </si>
  <si>
    <t>DE252</t>
  </si>
  <si>
    <t>DE253</t>
  </si>
  <si>
    <t>DE254</t>
  </si>
  <si>
    <t>DE255</t>
  </si>
  <si>
    <t>DE256</t>
  </si>
  <si>
    <t>DE257</t>
  </si>
  <si>
    <t>DE258</t>
  </si>
  <si>
    <t>DE259</t>
  </si>
  <si>
    <t>DE25A</t>
  </si>
  <si>
    <t>DE25B</t>
  </si>
  <si>
    <t>DE25C</t>
  </si>
  <si>
    <t>DE261</t>
  </si>
  <si>
    <t>DE262</t>
  </si>
  <si>
    <t>DE263</t>
  </si>
  <si>
    <t>DE264</t>
  </si>
  <si>
    <t>DE265</t>
  </si>
  <si>
    <t>DE266</t>
  </si>
  <si>
    <t>DE267</t>
  </si>
  <si>
    <t>DE268</t>
  </si>
  <si>
    <t>DE269</t>
  </si>
  <si>
    <t>DE26A</t>
  </si>
  <si>
    <t>DE26B</t>
  </si>
  <si>
    <t>DE26C</t>
  </si>
  <si>
    <t>DE271</t>
  </si>
  <si>
    <t>DE272</t>
  </si>
  <si>
    <t>DE273</t>
  </si>
  <si>
    <t>DE274</t>
  </si>
  <si>
    <t>DE275</t>
  </si>
  <si>
    <t>DE276</t>
  </si>
  <si>
    <t>DE277</t>
  </si>
  <si>
    <t>DE278</t>
  </si>
  <si>
    <t>DE279</t>
  </si>
  <si>
    <t>DE27A</t>
  </si>
  <si>
    <t>DE27B</t>
  </si>
  <si>
    <t>DE27C</t>
  </si>
  <si>
    <t>DE27D</t>
  </si>
  <si>
    <t>DE27E</t>
  </si>
  <si>
    <t>DE711</t>
  </si>
  <si>
    <t>DE712</t>
  </si>
  <si>
    <t>DE713</t>
  </si>
  <si>
    <t>DE714</t>
  </si>
  <si>
    <t>DE715</t>
  </si>
  <si>
    <t>DE716</t>
  </si>
  <si>
    <t>DE717</t>
  </si>
  <si>
    <t>DE718</t>
  </si>
  <si>
    <t>DE719</t>
  </si>
  <si>
    <t>DE71A</t>
  </si>
  <si>
    <t>DE71B</t>
  </si>
  <si>
    <t>DE71C</t>
  </si>
  <si>
    <t>DE71D</t>
  </si>
  <si>
    <t>DE71E</t>
  </si>
  <si>
    <t>DE721</t>
  </si>
  <si>
    <t>DE722</t>
  </si>
  <si>
    <t>DE723</t>
  </si>
  <si>
    <t>DE724</t>
  </si>
  <si>
    <t>DE725</t>
  </si>
  <si>
    <t>DE731</t>
  </si>
  <si>
    <t>DE732</t>
  </si>
  <si>
    <t>DE733</t>
  </si>
  <si>
    <t>DE734</t>
  </si>
  <si>
    <t>DE735</t>
  </si>
  <si>
    <t>DE736</t>
  </si>
  <si>
    <t>DE737</t>
  </si>
  <si>
    <t>DEA11</t>
  </si>
  <si>
    <t>DEA12</t>
  </si>
  <si>
    <t>DEA13</t>
  </si>
  <si>
    <t>DEA14</t>
  </si>
  <si>
    <t>DEA15</t>
  </si>
  <si>
    <t>DEA16</t>
  </si>
  <si>
    <t>DEA17</t>
  </si>
  <si>
    <t>DEA18</t>
  </si>
  <si>
    <t>DEA19</t>
  </si>
  <si>
    <t>DEA1A</t>
  </si>
  <si>
    <t>DEA1B</t>
  </si>
  <si>
    <t>DEA1C</t>
  </si>
  <si>
    <t>DEA1D</t>
  </si>
  <si>
    <t>DEA1E</t>
  </si>
  <si>
    <t>DEA1F</t>
  </si>
  <si>
    <t>DEA22</t>
  </si>
  <si>
    <t>DEA23</t>
  </si>
  <si>
    <t>DEA24</t>
  </si>
  <si>
    <t>DEA26</t>
  </si>
  <si>
    <t>DEA27</t>
  </si>
  <si>
    <t>DEA28</t>
  </si>
  <si>
    <t>DEA29</t>
  </si>
  <si>
    <t>DEA2A</t>
  </si>
  <si>
    <t>DEA2B</t>
  </si>
  <si>
    <t>DEA2C</t>
  </si>
  <si>
    <t>DEA2D</t>
  </si>
  <si>
    <t>DEA31</t>
  </si>
  <si>
    <t>DEA32</t>
  </si>
  <si>
    <t>DEA33</t>
  </si>
  <si>
    <t>DEA34</t>
  </si>
  <si>
    <t>DEA35</t>
  </si>
  <si>
    <t>DEA36</t>
  </si>
  <si>
    <t>DEA37</t>
  </si>
  <si>
    <t>DEA38</t>
  </si>
  <si>
    <t>DEA41</t>
  </si>
  <si>
    <t>DEA42</t>
  </si>
  <si>
    <t>DEA43</t>
  </si>
  <si>
    <t>DEA44</t>
  </si>
  <si>
    <t>DEA45</t>
  </si>
  <si>
    <t>DEA46</t>
  </si>
  <si>
    <t>DEA47</t>
  </si>
  <si>
    <t>DEA51</t>
  </si>
  <si>
    <t>DEA52</t>
  </si>
  <si>
    <t>DEA53</t>
  </si>
  <si>
    <t>DEA54</t>
  </si>
  <si>
    <t>DEA55</t>
  </si>
  <si>
    <t>DEA56</t>
  </si>
  <si>
    <t>DEA57</t>
  </si>
  <si>
    <t>DEA58</t>
  </si>
  <si>
    <t>DEA59</t>
  </si>
  <si>
    <t>DEA5A</t>
  </si>
  <si>
    <t>DEA5B</t>
  </si>
  <si>
    <t>DEA5C</t>
  </si>
  <si>
    <t>DEB11</t>
  </si>
  <si>
    <t>DEB12</t>
  </si>
  <si>
    <t>DEB13</t>
  </si>
  <si>
    <t>DEB14</t>
  </si>
  <si>
    <t>DEB15</t>
  </si>
  <si>
    <t>DEB16</t>
  </si>
  <si>
    <t>DEB17</t>
  </si>
  <si>
    <t>DEB18</t>
  </si>
  <si>
    <t>DEB19</t>
  </si>
  <si>
    <t>DEB1A</t>
  </si>
  <si>
    <t>DEB1B</t>
  </si>
  <si>
    <t>DEB21</t>
  </si>
  <si>
    <t>DEB22</t>
  </si>
  <si>
    <t>DEB23</t>
  </si>
  <si>
    <t>DEB24</t>
  </si>
  <si>
    <t>DEB25</t>
  </si>
  <si>
    <t>DEB31</t>
  </si>
  <si>
    <t>DEB32</t>
  </si>
  <si>
    <t>DEB33</t>
  </si>
  <si>
    <t>DEB34</t>
  </si>
  <si>
    <t>DEB35</t>
  </si>
  <si>
    <t>DEB36</t>
  </si>
  <si>
    <t>DEB37</t>
  </si>
  <si>
    <t>DEB38</t>
  </si>
  <si>
    <t>DEB39</t>
  </si>
  <si>
    <t>DEB3A</t>
  </si>
  <si>
    <t>DEB3B</t>
  </si>
  <si>
    <t>DEB3C</t>
  </si>
  <si>
    <t>DEB3D</t>
  </si>
  <si>
    <t>DEB3E</t>
  </si>
  <si>
    <t>DEB3F</t>
  </si>
  <si>
    <t>DEB3G</t>
  </si>
  <si>
    <t>DEB3H</t>
  </si>
  <si>
    <t>DEB3I</t>
  </si>
  <si>
    <t>DEB3J</t>
  </si>
  <si>
    <t>DEB3K</t>
  </si>
  <si>
    <t>FR101</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</si>
  <si>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</si>
  <si>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</si>
  <si>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</si>
  <si>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</si>
  <si>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</si>
  <si>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</si>
  <si>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</si>
  <si>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</si>
  <si>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</si>
  <si>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</si>
  <si>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</si>
  <si>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</si>
  <si>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</si>
  <si>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</si>
  <si>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</si>
  <si>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</si>
  <si>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</si>
  <si>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</si>
  <si>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</si>
  <si>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</si>
  <si>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</si>
  <si>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</si>
  <si>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</si>
  <si>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</si>
  <si>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</si>
  <si>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</si>
  <si>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</si>
  <si>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</si>
  <si>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</si>
  <si>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</si>
  <si>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</si>
  <si>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</si>
  <si>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</si>
  <si>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</si>
  <si>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</si>
  <si>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</si>
  <si>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</si>
  <si>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</si>
  <si>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</si>
  <si>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</si>
  <si>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</si>
  <si>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</si>
  <si>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</si>
  <si>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</si>
  <si>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</si>
  <si>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</si>
  <si>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</si>
  <si>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</si>
  <si>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</si>
  <si>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</si>
  <si>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IE011</t>
  </si>
  <si>
    <t>IE012</t>
  </si>
  <si>
    <t>IE013</t>
  </si>
  <si>
    <t>IE021</t>
  </si>
  <si>
    <t>IE022</t>
  </si>
  <si>
    <t>IE023</t>
  </si>
  <si>
    <t>IE024</t>
  </si>
  <si>
    <t>IE025</t>
  </si>
  <si>
    <t>IEZZZ</t>
  </si>
  <si>
    <t>LU000</t>
  </si>
  <si>
    <t>LUZZZ</t>
  </si>
  <si>
    <t>NL211</t>
  </si>
  <si>
    <t>NL212</t>
  </si>
  <si>
    <t>NL213</t>
  </si>
  <si>
    <t>NL221</t>
  </si>
  <si>
    <t>NL224</t>
  </si>
  <si>
    <t>NL225</t>
  </si>
  <si>
    <t>NL226</t>
  </si>
  <si>
    <t>NL230</t>
  </si>
  <si>
    <t>NL310</t>
  </si>
  <si>
    <t>NL321</t>
  </si>
  <si>
    <t>NL322</t>
  </si>
  <si>
    <t>NL323</t>
  </si>
  <si>
    <t>NL324</t>
  </si>
  <si>
    <t>NL325</t>
  </si>
  <si>
    <t>NL326</t>
  </si>
  <si>
    <t>NL327</t>
  </si>
  <si>
    <t>NL332</t>
  </si>
  <si>
    <t>NL333</t>
  </si>
  <si>
    <t>NL337</t>
  </si>
  <si>
    <t>NL338</t>
  </si>
  <si>
    <t>NL339</t>
  </si>
  <si>
    <t>NL33A</t>
  </si>
  <si>
    <t>NL341</t>
  </si>
  <si>
    <t>NL342</t>
  </si>
  <si>
    <t>NL411</t>
  </si>
  <si>
    <t>NL412</t>
  </si>
  <si>
    <t>NL413</t>
  </si>
  <si>
    <t>NL414</t>
  </si>
  <si>
    <t>NL421</t>
  </si>
  <si>
    <t>NL422</t>
  </si>
  <si>
    <t>NL423</t>
  </si>
  <si>
    <t>NLZZZ</t>
  </si>
  <si>
    <t>UKC11</t>
  </si>
  <si>
    <t>UKC12</t>
  </si>
  <si>
    <t>UKC13</t>
  </si>
  <si>
    <t>UKC14</t>
  </si>
  <si>
    <t>UKC21</t>
  </si>
  <si>
    <t>UKC22</t>
  </si>
  <si>
    <t>UKC23</t>
  </si>
  <si>
    <t>UKD11</t>
  </si>
  <si>
    <t>UKD12</t>
  </si>
  <si>
    <t>UKD31</t>
  </si>
  <si>
    <t>UKD32</t>
  </si>
  <si>
    <t>UKD41</t>
  </si>
  <si>
    <t>UKD42</t>
  </si>
  <si>
    <t>UKD43</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</si>
  <si>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</si>
  <si>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</si>
  <si>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</si>
  <si>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</si>
  <si>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</si>
  <si>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</si>
  <si>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</si>
  <si>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</si>
  <si>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</si>
  <si>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</si>
  <si>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</si>
  <si>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</si>
  <si>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</si>
  <si>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</si>
  <si>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</si>
  <si>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</si>
  <si>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</si>
  <si>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</si>
  <si>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</si>
  <si>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</si>
  <si>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</si>
  <si>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</si>
  <si>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</si>
  <si>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</si>
  <si>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</si>
  <si>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</si>
  <si>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</si>
  <si>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</si>
  <si>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</si>
  <si>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</si>
  <si>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</si>
  <si>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</si>
  <si>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</si>
  <si>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</si>
  <si>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</si>
  <si>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</si>
  <si>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</si>
  <si>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</si>
  <si>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</si>
  <si>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</si>
  <si>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</si>
  <si>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</si>
  <si>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</si>
  <si>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</si>
  <si>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</si>
  <si>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UKH13</t>
  </si>
  <si>
    <t>UKH14</t>
  </si>
  <si>
    <t>UKH21</t>
  </si>
  <si>
    <t>UKH23</t>
  </si>
  <si>
    <t>UKH24</t>
  </si>
  <si>
    <t>UKH25</t>
  </si>
  <si>
    <t>UKH31</t>
  </si>
  <si>
    <t>UKH32</t>
  </si>
  <si>
    <t>UKH33</t>
  </si>
  <si>
    <t>UKI11</t>
  </si>
  <si>
    <t>UKI12</t>
  </si>
  <si>
    <t>UKI21</t>
  </si>
  <si>
    <t>UKI22</t>
  </si>
  <si>
    <t>UKI23</t>
  </si>
  <si>
    <t>UKJ11</t>
  </si>
  <si>
    <t>UKJ12</t>
  </si>
  <si>
    <t>UKJ13</t>
  </si>
  <si>
    <t>UKJ14</t>
  </si>
  <si>
    <t>UKJ21</t>
  </si>
  <si>
    <t>UKJ22</t>
  </si>
  <si>
    <t>UKJ23</t>
  </si>
  <si>
    <t>UKJ24</t>
  </si>
  <si>
    <t>UKJ31</t>
  </si>
  <si>
    <t>UKJ32</t>
  </si>
  <si>
    <t>UKJ33</t>
  </si>
  <si>
    <t>UKJ34</t>
  </si>
  <si>
    <t>UKJ41</t>
  </si>
  <si>
    <t>UKJ42</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</si>
  <si>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</si>
  <si>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</si>
  <si>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</si>
  <si>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</si>
  <si>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</si>
  <si>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</si>
  <si>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</si>
  <si>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</si>
  <si>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</si>
  <si>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</si>
  <si>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</si>
  <si>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</si>
  <si>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</si>
  <si>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</si>
  <si>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</si>
  <si>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</si>
  <si>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</si>
  <si>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</si>
  <si>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</si>
  <si>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</si>
  <si>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</si>
  <si>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</si>
  <si>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</si>
  <si>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</si>
  <si>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</si>
  <si>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</si>
  <si>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</si>
  <si>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</si>
  <si>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</si>
  <si>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</si>
  <si>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</si>
  <si>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</si>
  <si>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</si>
  <si>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</si>
  <si>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</si>
  <si>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</si>
  <si>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</si>
  <si>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</si>
  <si>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</si>
  <si>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</si>
  <si>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</si>
  <si>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</si>
  <si>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</si>
  <si>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</si>
  <si>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</si>
  <si>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</si>
  <si>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</si>
  <si>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UKN01</t>
  </si>
  <si>
    <t>UKN02</t>
  </si>
  <si>
    <t>UKN03</t>
  </si>
  <si>
    <t>UKN04</t>
  </si>
  <si>
    <t>UKN05</t>
  </si>
  <si>
    <t>UKZZZ</t>
  </si>
  <si>
    <t>Other</t>
  </si>
  <si>
    <t>Maximum de-minimis amount that can be granted:</t>
  </si>
  <si>
    <t>Grant date</t>
  </si>
  <si>
    <r>
      <t xml:space="preserve">Please complete this declaration of previous State aid received under the </t>
    </r>
    <r>
      <rPr>
        <i/>
        <sz val="11"/>
        <color theme="1"/>
        <rFont val="Open Sans"/>
        <family val="2"/>
      </rPr>
      <t>de minimis</t>
    </r>
    <r>
      <rPr>
        <sz val="11"/>
        <color theme="1"/>
        <rFont val="Open Sans"/>
        <family val="2"/>
      </rPr>
      <t xml:space="preserve"> rule. Using this information we will assess your eligibility to receive assistance. Please note that having received previous aid under the </t>
    </r>
    <r>
      <rPr>
        <i/>
        <sz val="11"/>
        <color theme="1"/>
        <rFont val="Open Sans"/>
        <family val="2"/>
      </rPr>
      <t>de minimis</t>
    </r>
    <r>
      <rPr>
        <sz val="11"/>
        <color theme="1"/>
        <rFont val="Open Sans"/>
        <family val="2"/>
      </rPr>
      <t xml:space="preserve"> Regulation does not automatically disqualify you from receiving further </t>
    </r>
    <r>
      <rPr>
        <i/>
        <sz val="11"/>
        <color theme="1"/>
        <rFont val="Open Sans"/>
        <family val="2"/>
      </rPr>
      <t>de minimis</t>
    </r>
    <r>
      <rPr>
        <sz val="11"/>
        <color theme="1"/>
        <rFont val="Open Sans"/>
        <family val="2"/>
      </rPr>
      <t xml:space="preserve"> aid from the North-West Europe Programme. Please include any aid received, from national or EU sources, in this declaration. </t>
    </r>
  </si>
  <si>
    <r>
      <rPr>
        <sz val="11"/>
        <color theme="1"/>
        <rFont val="Wingdings"/>
        <charset val="2"/>
      </rPr>
      <t xml:space="preserve"> </t>
    </r>
    <r>
      <rPr>
        <sz val="11"/>
        <color theme="1"/>
        <rFont val="Open Sans"/>
        <family val="2"/>
      </rPr>
      <t>shall be kept available for 10 fiscal years from the date on which the aid was granted (for example the voucher was received, the training took place etc.)</t>
    </r>
  </si>
  <si>
    <r>
      <t></t>
    </r>
    <r>
      <rPr>
        <sz val="11"/>
        <color theme="1"/>
        <rFont val="Wingdings"/>
        <charset val="2"/>
      </rPr>
      <t></t>
    </r>
    <r>
      <rPr>
        <sz val="11"/>
        <color theme="1"/>
        <rFont val="Open Sans"/>
        <family val="2"/>
      </rPr>
      <t xml:space="preserve"> shall be provided on request of the EU Commission, the Member States participating in the North West Europe Programme, the responsible auditing bodies of the EU and, within their responsibility, the auditing bodies of the participating EU Member States </t>
    </r>
  </si>
  <si>
    <r>
      <rPr>
        <sz val="11"/>
        <color theme="1"/>
        <rFont val="Wingdings"/>
        <charset val="2"/>
      </rPr>
      <t></t>
    </r>
    <r>
      <rPr>
        <sz val="11"/>
        <color theme="1"/>
        <rFont val="Open Sans"/>
        <family val="2"/>
      </rPr>
      <t xml:space="preserve"> shall be considered for future applications for any de minimis aid of the de minimis recipient acting as a single undertaking - as defined by Article 2(2) of Commission Regulation (EU) No 1407/2013.</t>
    </r>
  </si>
  <si>
    <t>The de minimis recipient is granted de minimis aid within the meaning of Commission Regulation (EU) No 1407/2013 of 18 December 2013 on the application of Article 107 and 108 of the TFEU to de minimis aid. In accordance with Article 3(2) of that regulation the maximum total amount of de minimis aid granted per Member State to a single undertaking - as defined by Article 2(2) of that regulation - shall not exceed EUR 200,000 during the current fiscal year and the previous two fiscal years. The total amount of de minimis aid granted per Member State to a single undertaking performing road freight transport for hire or reward shall not exceed EUR 100,000 during the current fiscal year and the previous two fiscal years.</t>
  </si>
  <si>
    <t>Small</t>
  </si>
  <si>
    <t>Medium-sized</t>
  </si>
  <si>
    <t>Large</t>
  </si>
  <si>
    <t xml:space="preserve">The final beneficiary </t>
  </si>
  <si>
    <t>Self-declaration</t>
  </si>
  <si>
    <t>Project partner</t>
  </si>
  <si>
    <t>Letter</t>
  </si>
  <si>
    <t>Information</t>
  </si>
  <si>
    <t>These templates are to be filled in by both the undertaking (the final beneficiary) and by the project partner.</t>
  </si>
  <si>
    <t xml:space="preserve">
To calculate the amount of de minimis granted, the Programme recommends to apply the real costs e.g. if an SME received support from an expert, calculate all the costs which were related to this support (for example expert hourly rate x number of hours, travel costs of the expert, the cost of organisation of the consultations etc.). If a training was offered as de minimis aid and there is no informaton on the costs of similar trainings organised by the competition, calculate the total cost of the training (expert costs, catering, rental) and divide it by the number of participants.
</t>
  </si>
  <si>
    <t>Documents retention period</t>
  </si>
  <si>
    <t>The final beneficiary fills in all the fields marked in grey in the "Self-declaration" tab, prints out the self-declaration in two copies, signs it, keeps one signed copy and sends the other signed copy  to the responsible partner together with the electronic file.</t>
  </si>
  <si>
    <t>The partner checks the completeness of the data, fills in the field marked in green in the "Letter" tab, prints out the letter in two copies, signs it, keeps one copy and sends the other copy to the final beneficiary.</t>
  </si>
  <si>
    <t>Both the final beneficiary and the project partner must keep all documents regarding State aid (the self-declaration and the letter)for 10 years from the date  aid was granted. If requested by the EC, these documents and any supporting documentation must be presented to the EC within 20 working days.</t>
  </si>
  <si>
    <t>OPIN</t>
  </si>
  <si>
    <t xml:space="preserve">NWE768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</si>
</sst>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2]\ #,##0.00"/>
    <numFmt numFmtId="165" formatCode="_-[$€-2]\ * #,##0.00_-;\-[$€-2]\ * #,##0.00_-;_-[$€-2]\ * &quot;-&quot;??_-;_-@_-"/>
    <numFmt numFmtId="166" formatCode="[$-F800]dddd\,\ mmmm\ dd\,\ yyyy"/>
  </numFmts>
  <fonts count="16">
    <font>
      <sz val="11"/>
      <color theme="1"/>
      <name val="Calibri"/>
      <family val="2"/>
      <scheme val="minor"/>
    </font>
    <font>
      <b/>
      <sz val="11"/>
      <color theme="1"/>
      <name val="Calibri"/>
      <family val="2"/>
      <scheme val="minor"/>
    </font>
    <font>
      <b/>
      <sz val="12"/>
      <color theme="1"/>
      <name val="Open Sans"/>
      <family val="2"/>
    </font>
    <font>
      <b/>
      <sz val="14"/>
      <color theme="1"/>
      <name val="Open Sans"/>
      <family val="2"/>
    </font>
    <font>
      <sz val="11"/>
      <color theme="1"/>
      <name val="Open Sans"/>
      <family val="2"/>
    </font>
    <font>
      <i/>
      <sz val="11"/>
      <color theme="1"/>
      <name val="Open Sans"/>
      <family val="2"/>
    </font>
    <font>
      <b/>
      <sz val="11"/>
      <color theme="1"/>
      <name val="Open Sans"/>
      <family val="2"/>
    </font>
    <font>
      <sz val="12"/>
      <color theme="1"/>
      <name val="Open Sans"/>
      <family val="2"/>
    </font>
    <font>
      <sz val="11"/>
      <color theme="1"/>
      <name val="Calibri"/>
      <family val="2"/>
      <scheme val="minor"/>
    </font>
    <font>
      <sz val="11"/>
      <color theme="1"/>
      <name val="Wingdings"/>
      <charset val="2"/>
    </font>
    <font>
      <sz val="11"/>
      <color theme="1"/>
      <name val="Open Sans"/>
      <family val="2"/>
      <charset val="2"/>
    </font>
    <font>
      <u/>
      <sz val="11"/>
      <color theme="10"/>
      <name val="Calibri"/>
      <family val="2"/>
      <scheme val="minor"/>
    </font>
    <font>
      <u/>
      <sz val="11"/>
      <color theme="10"/>
      <name val="Open Sans"/>
      <family val="2"/>
    </font>
    <font>
      <sz val="11"/>
      <color rgb="FFFF0000"/>
      <name val="Open Sans"/>
      <family val="2"/>
    </font>
    <font>
      <b/>
      <sz val="11"/>
      <name val="Open Sans"/>
      <family val="2"/>
    </font>
    <font>
      <sz val="11"/>
      <name val="Open Sans"/>
      <family val="2"/>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0" fontId="11" fillId="0" borderId="0" applyNumberFormat="0" applyFill="0" applyBorder="0" applyAlignment="0" applyProtection="0"/>
  </cellStyleXfs>
  <cellXfs count="59">
    <xf numFmtId="0" fontId="0" fillId="0" borderId="0" xfId="0"/>
    <xf numFmtId="0" fontId="0" fillId="0" borderId="0" xfId="0" applyAlignment="1">
      <alignment vertical="center" wrapText="1"/>
    </xf>
    <xf numFmtId="17" fontId="0" fillId="0" borderId="0" xfId="0" applyNumberFormat="1" applyAlignment="1">
      <alignment vertical="center" wrapText="1"/>
    </xf>
    <xf numFmtId="0" fontId="4" fillId="0" borderId="0" xfId="0" applyFont="1" applyAlignment="1">
      <alignment horizontal="justify" wrapText="1"/>
    </xf>
    <xf numFmtId="0" fontId="4" fillId="4" borderId="0" xfId="0" applyFont="1" applyFill="1" applyProtection="1">
      <protection locked="0"/>
    </xf>
    <xf numFmtId="0" fontId="0" fillId="0" borderId="0" xfId="0" applyProtection="1">
      <protection locked="0"/>
    </xf>
    <xf numFmtId="0" fontId="4" fillId="6" borderId="0" xfId="0" applyFont="1" applyFill="1" applyProtection="1">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1" fillId="0" borderId="0" xfId="0" applyFont="1" applyProtection="1">
      <protection locked="0"/>
    </xf>
    <xf numFmtId="0" fontId="0" fillId="2" borderId="0" xfId="0" applyFill="1" applyAlignment="1" applyProtection="1">
      <alignment horizontal="center" vertical="center"/>
      <protection locked="0"/>
    </xf>
    <xf numFmtId="0" fontId="0" fillId="2" borderId="0" xfId="0" applyFill="1" applyProtection="1">
      <protection locked="0"/>
    </xf>
    <xf numFmtId="0" fontId="0" fillId="2" borderId="1" xfId="0" applyFill="1" applyBorder="1" applyAlignment="1" applyProtection="1">
      <alignment horizontal="center"/>
      <protection locked="0"/>
    </xf>
    <xf numFmtId="165" fontId="0" fillId="2" borderId="1" xfId="1" applyNumberFormat="1" applyFont="1" applyFill="1" applyBorder="1" applyAlignment="1" applyProtection="1">
      <alignment horizontal="right"/>
      <protection locked="0"/>
    </xf>
    <xf numFmtId="166" fontId="0" fillId="2" borderId="1" xfId="0" applyNumberFormat="1" applyFill="1" applyBorder="1" applyAlignment="1" applyProtection="1">
      <alignment horizontal="right"/>
      <protection locked="0"/>
    </xf>
    <xf numFmtId="14" fontId="0" fillId="4" borderId="0" xfId="0" applyNumberFormat="1" applyFill="1" applyAlignment="1" applyProtection="1">
      <alignment horizontal="left"/>
      <protection locked="0"/>
    </xf>
    <xf numFmtId="14" fontId="0" fillId="0" borderId="0" xfId="0" applyNumberFormat="1" applyProtection="1">
      <protection locked="0"/>
    </xf>
    <xf numFmtId="0" fontId="5" fillId="0" borderId="0" xfId="0" applyFont="1" applyAlignment="1" applyProtection="1">
      <alignment vertical="center"/>
      <protection locked="0"/>
    </xf>
    <xf numFmtId="0" fontId="3" fillId="0" borderId="0" xfId="0" applyFont="1" applyAlignment="1">
      <alignment vertical="center"/>
    </xf>
    <xf numFmtId="0" fontId="4" fillId="0" borderId="0" xfId="0" applyFont="1" applyAlignment="1">
      <alignment vertical="center"/>
    </xf>
    <xf numFmtId="0" fontId="4" fillId="0" borderId="0" xfId="0" applyFont="1"/>
    <xf numFmtId="0" fontId="1" fillId="0" borderId="0" xfId="0" applyFont="1"/>
    <xf numFmtId="0" fontId="6" fillId="3" borderId="1" xfId="0" applyFont="1" applyFill="1" applyBorder="1" applyAlignment="1">
      <alignment horizontal="center" vertical="center" wrapText="1"/>
    </xf>
    <xf numFmtId="0" fontId="0" fillId="0" borderId="0" xfId="0" applyAlignment="1">
      <alignment horizontal="left"/>
    </xf>
    <xf numFmtId="0" fontId="5" fillId="0" borderId="0" xfId="0" applyFont="1" applyAlignment="1">
      <alignment vertical="center"/>
    </xf>
    <xf numFmtId="0" fontId="6" fillId="0" borderId="0" xfId="0" applyFont="1"/>
    <xf numFmtId="165" fontId="1" fillId="0" borderId="0" xfId="1" applyNumberFormat="1" applyFont="1"/>
    <xf numFmtId="0" fontId="4" fillId="6" borderId="0" xfId="0" applyFont="1" applyFill="1" applyAlignment="1" applyProtection="1">
      <alignment horizontal="center"/>
      <protection locked="0"/>
    </xf>
    <xf numFmtId="164" fontId="4" fillId="6" borderId="0" xfId="0" applyNumberFormat="1" applyFont="1" applyFill="1" applyAlignment="1" applyProtection="1">
      <alignment horizontal="center"/>
      <protection locked="0"/>
    </xf>
    <xf numFmtId="0" fontId="4" fillId="0" borderId="0" xfId="0" applyFont="1" applyAlignment="1" applyProtection="1">
      <alignment wrapText="1"/>
      <protection locked="0"/>
    </xf>
    <xf numFmtId="0" fontId="0" fillId="0" borderId="0" xfId="0" applyAlignment="1" applyProtection="1">
      <alignment wrapText="1"/>
      <protection locked="0"/>
    </xf>
    <xf numFmtId="164" fontId="4" fillId="5" borderId="0" xfId="0" applyNumberFormat="1" applyFont="1" applyFill="1" applyAlignment="1">
      <alignment horizontal="center"/>
    </xf>
    <xf numFmtId="0" fontId="4" fillId="5" borderId="0" xfId="0" applyFont="1" applyFill="1" applyAlignment="1">
      <alignment horizontal="center"/>
    </xf>
    <xf numFmtId="0" fontId="2"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wrapText="1"/>
    </xf>
    <xf numFmtId="0" fontId="12" fillId="0" borderId="0" xfId="2" applyFont="1" applyAlignment="1">
      <alignment horizontal="justify" wrapText="1"/>
    </xf>
    <xf numFmtId="0" fontId="12" fillId="0" borderId="0" xfId="2" applyFont="1" applyAlignment="1">
      <alignment horizontal="justify"/>
    </xf>
    <xf numFmtId="0" fontId="13" fillId="0" borderId="0" xfId="0" applyFont="1" applyAlignment="1">
      <alignment horizontal="justify" wrapText="1"/>
    </xf>
    <xf numFmtId="0" fontId="4" fillId="0" borderId="0" xfId="0" applyFont="1"/>
    <xf numFmtId="0" fontId="14" fillId="0" borderId="0" xfId="0" applyFont="1" applyAlignment="1">
      <alignment horizontal="justify"/>
    </xf>
    <xf numFmtId="0" fontId="15" fillId="0" borderId="0" xfId="0" applyFont="1"/>
    <xf numFmtId="0" fontId="14" fillId="0" borderId="0" xfId="0" applyFont="1" applyAlignment="1">
      <alignment horizontal="justify" wrapText="1"/>
    </xf>
    <xf numFmtId="0" fontId="6" fillId="0" borderId="0" xfId="0" applyFont="1"/>
    <xf numFmtId="0" fontId="4" fillId="0" borderId="0" xfId="0" applyFont="1"/>
    <xf numFmtId="0" fontId="0" fillId="2" borderId="2"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4" fillId="0" borderId="0" xfId="0" applyFont="1" applyAlignment="1">
      <alignment vertical="center" wrapText="1"/>
    </xf>
    <xf numFmtId="0" fontId="0" fillId="0" borderId="0" xfId="0" applyAlignment="1">
      <alignment wrapText="1"/>
    </xf>
    <xf numFmtId="0" fontId="0" fillId="0" borderId="0" xfId="0"/>
    <xf numFmtId="0" fontId="4" fillId="0" borderId="0" xfId="0" applyFont="1" applyAlignment="1">
      <alignment horizontal="justify" vertical="center" wrapText="1"/>
    </xf>
    <xf numFmtId="0" fontId="0" fillId="0" borderId="0" xfId="0" applyAlignment="1">
      <alignment horizontal="justify" wrapText="1"/>
    </xf>
    <xf numFmtId="0" fontId="0" fillId="0" borderId="0" xfId="0" applyAlignment="1">
      <alignment horizontal="justify" vertical="center" wrapText="1"/>
    </xf>
    <xf numFmtId="0" fontId="6"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0" borderId="0" xfId="0" applyAlignment="1">
      <alignment horizontal="justify"/>
    </xf>
    <xf numFmtId="0" fontId="4" fillId="0" borderId="0" xfId="0" applyFont="1" applyAlignment="1">
      <alignment wrapText="1"/>
    </xf>
    <xf numFmtId="0" fontId="10" fillId="0" borderId="0" xfId="0" applyFont="1" applyAlignment="1">
      <alignment horizontal="justify" wrapText="1"/>
    </xf>
    <xf numFmtId="0" fontId="4" fillId="0" borderId="0" xfId="0" applyFont="1" applyAlignment="1">
      <alignment horizontal="justify" wrapText="1"/>
    </xf>
  </cellXfs>
  <cellStyles count="3">
    <cellStyle name="Comma" xfId="1" builtinId="3"/>
    <cellStyle name="Hyperlink" xfId="2" builtinId="8"/>
    <cellStyle name="Normal" xfId="0" builtinId="0"/>
  </cellStyles>
  <dxfs count="1">
    <dxf>
      <fill>
        <patternFill>
          <bgColor rgb="FFFF000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21" fmlaLink="C6" fmlaRange="Data!$B$1:$B$522" noThreeD="1" sel="2" val="0"/>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Drop" dropStyle="combo" dx="21" fmlaLink="C2" fmlaRange="Data!$C$1:$C$3" noThreeD="1" sel="1" val="0"/>
</file>

<file path=xl/ctrlProps/ctrlProp5.xml><?xml version="1.0" encoding="utf-8"?>
<formControlPr xmlns="http://schemas.microsoft.com/office/spreadsheetml/2009/9/main" objectType="Drop" dropStyle="combo" dx="21" fmlaLink="$F$1" fmlaRange="Data!$A$1:$A$2"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2667000</xdr:colOff>
      <xdr:row>0</xdr:row>
      <xdr:rowOff>1409700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25" t="11555" r="6875" b="14088"/>
        <a:stretch/>
      </xdr:blipFill>
      <xdr:spPr>
        <a:xfrm>
          <a:off x="0" y="0"/>
          <a:ext cx="2667000" cy="1409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xdr:row>
          <xdr:rowOff>0</xdr:rowOff>
        </xdr:from>
        <xdr:to>
          <xdr:col>2</xdr:col>
          <xdr:colOff>1085850</xdr:colOff>
          <xdr:row>5</xdr:row>
          <xdr:rowOff>200025</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352425</xdr:rowOff>
        </xdr:from>
        <xdr:to>
          <xdr:col>2</xdr:col>
          <xdr:colOff>161925</xdr:colOff>
          <xdr:row>24</xdr:row>
          <xdr:rowOff>781050</xdr:rowOff>
        </xdr:to>
        <xdr:sp macro="" textlink="">
          <xdr:nvSpPr>
            <xdr:cNvPr id="2057" name="Option Button 9" descr="O&#10;"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352425</xdr:rowOff>
        </xdr:from>
        <xdr:to>
          <xdr:col>2</xdr:col>
          <xdr:colOff>161925</xdr:colOff>
          <xdr:row>26</xdr:row>
          <xdr:rowOff>781050</xdr:rowOff>
        </xdr:to>
        <xdr:sp macro="" textlink="">
          <xdr:nvSpPr>
            <xdr:cNvPr id="2058" name="Option Button 10" descr="O&#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xdr:row>
          <xdr:rowOff>0</xdr:rowOff>
        </xdr:from>
        <xdr:to>
          <xdr:col>2</xdr:col>
          <xdr:colOff>1085850</xdr:colOff>
          <xdr:row>1</xdr:row>
          <xdr:rowOff>200025</xdr:rowOff>
        </xdr:to>
        <xdr:sp macro="" textlink="">
          <xdr:nvSpPr>
            <xdr:cNvPr id="2059" name="Drop Dow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0</xdr:row>
          <xdr:rowOff>9525</xdr:rowOff>
        </xdr:from>
        <xdr:to>
          <xdr:col>6</xdr:col>
          <xdr:colOff>9525</xdr:colOff>
          <xdr:row>0</xdr:row>
          <xdr:rowOff>447675</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14"/>
  <sheetViews>
    <sheetView tabSelected="1" zoomScaleNormal="100" workbookViewId="0">
      <selection activeCell="F2" sqref="F2"/>
    </sheetView>
  </sheetViews>
  <sheetFormatPr defaultRowHeight="16.5"/>
  <cols>
    <col min="1" max="1" width="116.140625" style="20" customWidth="1"/>
    <col min="2" max="16384" width="9.140625" style="20"/>
  </cols>
  <sheetData>
    <row r="1" spans="1:1" s="39" customFormat="1" ht="111.75" customHeight="1"/>
    <row r="2" spans="1:1" s="41" customFormat="1" ht="50.1" customHeight="1">
      <c r="A2" s="40" t="s">
        <v>573</v>
      </c>
    </row>
    <row r="3" spans="1:1">
      <c r="A3" s="3" t="s">
        <v>574</v>
      </c>
    </row>
    <row r="4" spans="1:1" ht="50.1" customHeight="1">
      <c r="A4" s="42" t="s">
        <v>569</v>
      </c>
    </row>
    <row r="5" spans="1:1" ht="49.5">
      <c r="A5" s="3" t="s">
        <v>577</v>
      </c>
    </row>
    <row r="6" spans="1:1" ht="17.25" customHeight="1">
      <c r="A6" s="36" t="s">
        <v>570</v>
      </c>
    </row>
    <row r="7" spans="1:1" ht="17.25" customHeight="1">
      <c r="A7" s="36"/>
    </row>
    <row r="8" spans="1:1" ht="50.1" customHeight="1">
      <c r="A8" s="42" t="s">
        <v>571</v>
      </c>
    </row>
    <row r="9" spans="1:1" ht="33">
      <c r="A9" s="3" t="s">
        <v>578</v>
      </c>
    </row>
    <row r="10" spans="1:1">
      <c r="A10" s="37" t="s">
        <v>572</v>
      </c>
    </row>
    <row r="11" spans="1:1" ht="135" customHeight="1">
      <c r="A11" s="3" t="s">
        <v>575</v>
      </c>
    </row>
    <row r="12" spans="1:1">
      <c r="A12" s="3"/>
    </row>
    <row r="13" spans="1:1" s="41" customFormat="1" ht="50.1" customHeight="1">
      <c r="A13" s="40" t="s">
        <v>576</v>
      </c>
    </row>
    <row r="14" spans="1:1" ht="49.5">
      <c r="A14" s="38" t="s">
        <v>579</v>
      </c>
    </row>
  </sheetData>
  <hyperlinks>
    <hyperlink ref="A6" location="'Self-declaration'!C1" display="Self-declaration" xr:uid="{00000000-0004-0000-0000-000000000000}"/>
    <hyperlink ref="A10" location="Letter!A1" display="Letter" xr:uid="{00000000-0004-0000-0000-000001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56"/>
  <sheetViews>
    <sheetView topLeftCell="A34" zoomScaleNormal="100" workbookViewId="0">
      <selection activeCell="A50" sqref="A50"/>
    </sheetView>
  </sheetViews>
  <sheetFormatPr defaultRowHeight="15"/>
  <cols>
    <col min="1" max="1" width="34.5703125" style="5" customWidth="1"/>
    <col min="2" max="2" width="5" style="5" customWidth="1"/>
    <col min="3" max="3" width="16.5703125" style="5" customWidth="1"/>
    <col min="4" max="4" width="12.85546875" style="5" customWidth="1"/>
    <col min="5" max="5" width="17.28515625" style="5" customWidth="1"/>
    <col min="6" max="6" width="12.42578125" style="5" customWidth="1"/>
    <col min="7" max="10" width="9.140625" style="5"/>
    <col min="11" max="11" width="1.5703125" style="5" customWidth="1"/>
    <col min="12" max="16384" width="9.140625" style="5"/>
  </cols>
  <sheetData>
    <row r="1" spans="1:3" ht="16.5">
      <c r="A1" s="43" t="s">
        <v>4</v>
      </c>
      <c r="B1" s="44"/>
      <c r="C1" s="4"/>
    </row>
    <row r="2" spans="1:3" ht="16.5">
      <c r="A2" s="43" t="s">
        <v>5</v>
      </c>
      <c r="B2" s="44"/>
      <c r="C2" s="4">
        <v>1</v>
      </c>
    </row>
    <row r="3" spans="1:3" ht="16.5">
      <c r="A3" s="43" t="s">
        <v>6</v>
      </c>
      <c r="B3" s="44"/>
      <c r="C3" s="4"/>
    </row>
    <row r="4" spans="1:3" ht="16.5">
      <c r="A4" s="43" t="s">
        <v>7</v>
      </c>
      <c r="B4" s="44"/>
      <c r="C4" s="4"/>
    </row>
    <row r="5" spans="1:3" ht="16.5">
      <c r="A5" s="43" t="s">
        <v>8</v>
      </c>
      <c r="B5" s="44"/>
      <c r="C5" s="4"/>
    </row>
    <row r="6" spans="1:3" ht="16.5">
      <c r="A6" s="43" t="s">
        <v>9</v>
      </c>
      <c r="B6" s="44"/>
      <c r="C6" s="4">
        <v>2</v>
      </c>
    </row>
    <row r="7" spans="1:3" ht="16.5">
      <c r="A7" s="43" t="s">
        <v>10</v>
      </c>
      <c r="B7" s="44"/>
      <c r="C7" s="4"/>
    </row>
    <row r="8" spans="1:3" ht="16.5">
      <c r="A8" s="43" t="s">
        <v>0</v>
      </c>
      <c r="B8" s="44"/>
      <c r="C8" s="4"/>
    </row>
    <row r="9" spans="1:3" ht="16.5">
      <c r="A9" s="43" t="s">
        <v>1</v>
      </c>
      <c r="B9" s="44"/>
      <c r="C9" s="4"/>
    </row>
    <row r="10" spans="1:3" ht="16.5">
      <c r="A10" s="43" t="s">
        <v>3</v>
      </c>
      <c r="B10" s="44"/>
      <c r="C10" s="4"/>
    </row>
    <row r="11" spans="1:3" ht="16.5">
      <c r="A11" s="43" t="s">
        <v>2</v>
      </c>
      <c r="B11" s="44"/>
      <c r="C11" s="4"/>
    </row>
    <row r="12" spans="1:3" ht="16.5">
      <c r="A12" s="43" t="s">
        <v>13</v>
      </c>
      <c r="B12" s="44"/>
      <c r="C12" s="6" t="s">
        <v>580</v>
      </c>
    </row>
    <row r="13" spans="1:3" ht="16.5">
      <c r="A13" s="43" t="s">
        <v>14</v>
      </c>
      <c r="B13" s="44"/>
      <c r="C13" s="6" t="s">
        <v>581</v>
      </c>
    </row>
    <row r="14" spans="1:3" ht="18">
      <c r="A14" s="7"/>
      <c r="B14" s="7"/>
    </row>
    <row r="15" spans="1:3" ht="21">
      <c r="A15" s="8"/>
      <c r="B15" s="8"/>
    </row>
    <row r="16" spans="1:3" ht="21">
      <c r="A16" s="8"/>
      <c r="B16" s="8"/>
    </row>
    <row r="17" spans="1:12" ht="21">
      <c r="A17" s="18" t="s">
        <v>11</v>
      </c>
      <c r="B17" s="18"/>
      <c r="C17"/>
      <c r="D17"/>
      <c r="E17"/>
      <c r="F17"/>
      <c r="G17"/>
    </row>
    <row r="18" spans="1:12">
      <c r="A18"/>
      <c r="B18"/>
      <c r="C18"/>
      <c r="D18"/>
      <c r="E18"/>
      <c r="F18"/>
      <c r="G18"/>
    </row>
    <row r="19" spans="1:12" ht="99.75" customHeight="1">
      <c r="A19" s="50" t="s">
        <v>561</v>
      </c>
      <c r="B19" s="51"/>
      <c r="C19" s="51"/>
      <c r="D19" s="51"/>
      <c r="E19" s="51"/>
      <c r="F19" s="51"/>
      <c r="G19" s="51"/>
    </row>
    <row r="20" spans="1:12" ht="16.5">
      <c r="A20" s="19"/>
      <c r="B20" s="19"/>
      <c r="C20"/>
      <c r="D20"/>
      <c r="E20"/>
      <c r="F20"/>
      <c r="G20"/>
    </row>
    <row r="21" spans="1:12" ht="16.5">
      <c r="A21" s="19" t="s">
        <v>12</v>
      </c>
      <c r="B21" s="19"/>
      <c r="C21"/>
      <c r="D21"/>
      <c r="E21"/>
      <c r="F21"/>
      <c r="G21"/>
    </row>
    <row r="22" spans="1:12" ht="31.5" customHeight="1">
      <c r="A22" s="47" t="str">
        <f>CONCATENATE("I, the undersigned, representing ", C1," and receiving aid within the framework of the project ",C12," ",C13, " declare that:")</f>
        <v>I, the undersigned, representing  and receiving aid within the framework of the project OPIN NWE768  declare that:</v>
      </c>
      <c r="B22" s="47"/>
      <c r="C22" s="48"/>
      <c r="D22" s="48"/>
      <c r="E22" s="48"/>
      <c r="F22" s="48"/>
      <c r="G22" s="49"/>
    </row>
    <row r="23" spans="1:12" ht="16.5">
      <c r="A23" s="20"/>
      <c r="B23" s="21"/>
      <c r="C23"/>
      <c r="D23"/>
      <c r="E23"/>
      <c r="F23"/>
      <c r="G23"/>
      <c r="J23" s="9"/>
      <c r="K23" s="9"/>
      <c r="L23" s="9"/>
    </row>
    <row r="24" spans="1:12">
      <c r="A24"/>
      <c r="B24"/>
      <c r="C24"/>
      <c r="D24"/>
      <c r="E24"/>
      <c r="F24"/>
      <c r="G24"/>
    </row>
    <row r="25" spans="1:12" ht="87.75" customHeight="1">
      <c r="B25" s="10"/>
      <c r="C25" s="50" t="s">
        <v>32</v>
      </c>
      <c r="D25" s="52"/>
      <c r="E25" s="52"/>
      <c r="F25" s="52"/>
      <c r="G25" s="52"/>
    </row>
    <row r="27" spans="1:12" ht="90.75" customHeight="1">
      <c r="B27" s="11"/>
      <c r="C27" s="50" t="s">
        <v>31</v>
      </c>
      <c r="D27" s="52"/>
      <c r="E27" s="52"/>
      <c r="F27" s="52"/>
      <c r="G27" s="52"/>
    </row>
    <row r="30" spans="1:12" ht="66">
      <c r="A30" s="53" t="s">
        <v>15</v>
      </c>
      <c r="B30" s="54"/>
      <c r="C30" s="22" t="s">
        <v>16</v>
      </c>
      <c r="D30" s="22" t="s">
        <v>17</v>
      </c>
      <c r="E30" s="22" t="s">
        <v>560</v>
      </c>
    </row>
    <row r="31" spans="1:12">
      <c r="A31" s="45"/>
      <c r="B31" s="46"/>
      <c r="C31" s="12"/>
      <c r="D31" s="13"/>
      <c r="E31" s="14"/>
    </row>
    <row r="32" spans="1:12">
      <c r="A32" s="45"/>
      <c r="B32" s="46"/>
      <c r="C32" s="12"/>
      <c r="D32" s="13"/>
      <c r="E32" s="14"/>
    </row>
    <row r="33" spans="1:7">
      <c r="A33" s="45"/>
      <c r="B33" s="46"/>
      <c r="C33" s="12"/>
      <c r="D33" s="13"/>
      <c r="E33" s="14"/>
    </row>
    <row r="34" spans="1:7">
      <c r="A34" s="45"/>
      <c r="B34" s="46"/>
      <c r="C34" s="12"/>
      <c r="D34" s="13"/>
      <c r="E34" s="14"/>
    </row>
    <row r="35" spans="1:7">
      <c r="A35" s="45"/>
      <c r="B35" s="46"/>
      <c r="C35" s="12"/>
      <c r="D35" s="13"/>
      <c r="E35" s="14"/>
    </row>
    <row r="36" spans="1:7">
      <c r="A36" s="45"/>
      <c r="B36" s="46"/>
      <c r="C36" s="12"/>
      <c r="D36" s="13"/>
      <c r="E36" s="14"/>
    </row>
    <row r="37" spans="1:7">
      <c r="A37" s="45"/>
      <c r="B37" s="46"/>
      <c r="C37" s="12"/>
      <c r="D37" s="13"/>
      <c r="E37" s="14"/>
    </row>
    <row r="38" spans="1:7">
      <c r="A38" s="45"/>
      <c r="B38" s="46"/>
      <c r="C38" s="12"/>
      <c r="D38" s="13"/>
      <c r="E38" s="14"/>
    </row>
    <row r="39" spans="1:7">
      <c r="A39" s="45"/>
      <c r="B39" s="46"/>
      <c r="C39" s="12"/>
      <c r="D39" s="13"/>
      <c r="E39" s="14"/>
    </row>
    <row r="40" spans="1:7">
      <c r="A40" s="45"/>
      <c r="B40" s="46"/>
      <c r="C40" s="12"/>
      <c r="D40" s="13"/>
      <c r="E40" s="14"/>
    </row>
    <row r="41" spans="1:7">
      <c r="A41" s="45"/>
      <c r="B41" s="46"/>
      <c r="C41" s="12"/>
      <c r="D41" s="13"/>
      <c r="E41" s="14"/>
    </row>
    <row r="42" spans="1:7" ht="16.5">
      <c r="C42" s="25" t="s">
        <v>18</v>
      </c>
      <c r="D42" s="26">
        <f>SUM(D31:D41)</f>
        <v>0</v>
      </c>
    </row>
    <row r="45" spans="1:7" ht="50.25" customHeight="1">
      <c r="A45" s="50" t="s">
        <v>19</v>
      </c>
      <c r="B45" s="51"/>
      <c r="C45" s="51"/>
      <c r="D45" s="51"/>
      <c r="E45" s="51"/>
      <c r="F45" s="55"/>
      <c r="G45" s="55"/>
    </row>
    <row r="50" spans="1:6" ht="16.5">
      <c r="A50" s="20" t="s">
        <v>20</v>
      </c>
      <c r="B50" s="20"/>
      <c r="C50"/>
      <c r="D50"/>
      <c r="E50"/>
      <c r="F50" s="23" t="s">
        <v>33</v>
      </c>
    </row>
    <row r="51" spans="1:6">
      <c r="F51" s="15"/>
    </row>
    <row r="52" spans="1:6">
      <c r="D52" s="16"/>
    </row>
    <row r="55" spans="1:6" ht="16.5">
      <c r="A55" s="24" t="s">
        <v>21</v>
      </c>
      <c r="B55" s="17"/>
    </row>
    <row r="56" spans="1:6" ht="16.5">
      <c r="A56" s="24" t="s">
        <v>22</v>
      </c>
      <c r="B56" s="17"/>
    </row>
  </sheetData>
  <sheetProtection password="CCC8" sheet="1" objects="1" scenarios="1"/>
  <mergeCells count="30">
    <mergeCell ref="A10:B10"/>
    <mergeCell ref="A11:B11"/>
    <mergeCell ref="A12:B12"/>
    <mergeCell ref="A13:B13"/>
    <mergeCell ref="A45:G45"/>
    <mergeCell ref="A38:B38"/>
    <mergeCell ref="A39:B39"/>
    <mergeCell ref="A40:B40"/>
    <mergeCell ref="A41:B41"/>
    <mergeCell ref="A1:B1"/>
    <mergeCell ref="A2:B2"/>
    <mergeCell ref="A3:B3"/>
    <mergeCell ref="A4:B4"/>
    <mergeCell ref="A5:B5"/>
    <mergeCell ref="A6:B6"/>
    <mergeCell ref="A7:B7"/>
    <mergeCell ref="A8:B8"/>
    <mergeCell ref="A9:B9"/>
    <mergeCell ref="A37:B37"/>
    <mergeCell ref="A22:G22"/>
    <mergeCell ref="A36:B36"/>
    <mergeCell ref="A19:G19"/>
    <mergeCell ref="C25:G25"/>
    <mergeCell ref="C27:G27"/>
    <mergeCell ref="A30:B30"/>
    <mergeCell ref="A31:B31"/>
    <mergeCell ref="A32:B32"/>
    <mergeCell ref="A33:B33"/>
    <mergeCell ref="A34:B34"/>
    <mergeCell ref="A35:B35"/>
  </mergeCells>
  <pageMargins left="0.70866141732283472" right="0.70866141732283472" top="0.74803149606299213" bottom="0.74803149606299213" header="0.31496062992125984" footer="0.31496062992125984"/>
  <pageSetup paperSize="9" scale="75" orientation="portrait" r:id="rId1"/>
  <headerFooter>
    <oddHeader>&amp;L&amp;G</oddHeader>
  </headerFooter>
  <colBreaks count="1" manualBreakCount="1">
    <brk id="7" min="14" max="53"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6" r:id="rId5" name="Drop Down 8">
              <controlPr defaultSize="0" autoLine="0" autoPict="0">
                <anchor moveWithCells="1">
                  <from>
                    <xdr:col>2</xdr:col>
                    <xdr:colOff>9525</xdr:colOff>
                    <xdr:row>5</xdr:row>
                    <xdr:rowOff>0</xdr:rowOff>
                  </from>
                  <to>
                    <xdr:col>2</xdr:col>
                    <xdr:colOff>1085850</xdr:colOff>
                    <xdr:row>5</xdr:row>
                    <xdr:rowOff>200025</xdr:rowOff>
                  </to>
                </anchor>
              </controlPr>
            </control>
          </mc:Choice>
        </mc:AlternateContent>
        <mc:AlternateContent xmlns:mc="http://schemas.openxmlformats.org/markup-compatibility/2006">
          <mc:Choice Requires="x14">
            <control shapeId="2057" r:id="rId6" name="Option Button 9">
              <controlPr defaultSize="0" autoFill="0" autoLine="0" autoPict="0" altText="O_x000a_">
                <anchor moveWithCells="1">
                  <from>
                    <xdr:col>1</xdr:col>
                    <xdr:colOff>76200</xdr:colOff>
                    <xdr:row>24</xdr:row>
                    <xdr:rowOff>352425</xdr:rowOff>
                  </from>
                  <to>
                    <xdr:col>2</xdr:col>
                    <xdr:colOff>161925</xdr:colOff>
                    <xdr:row>24</xdr:row>
                    <xdr:rowOff>781050</xdr:rowOff>
                  </to>
                </anchor>
              </controlPr>
            </control>
          </mc:Choice>
        </mc:AlternateContent>
        <mc:AlternateContent xmlns:mc="http://schemas.openxmlformats.org/markup-compatibility/2006">
          <mc:Choice Requires="x14">
            <control shapeId="2058" r:id="rId7" name="Option Button 10">
              <controlPr defaultSize="0" autoFill="0" autoLine="0" autoPict="0" altText="O_x000a_">
                <anchor moveWithCells="1">
                  <from>
                    <xdr:col>1</xdr:col>
                    <xdr:colOff>76200</xdr:colOff>
                    <xdr:row>26</xdr:row>
                    <xdr:rowOff>352425</xdr:rowOff>
                  </from>
                  <to>
                    <xdr:col>2</xdr:col>
                    <xdr:colOff>161925</xdr:colOff>
                    <xdr:row>26</xdr:row>
                    <xdr:rowOff>781050</xdr:rowOff>
                  </to>
                </anchor>
              </controlPr>
            </control>
          </mc:Choice>
        </mc:AlternateContent>
        <mc:AlternateContent xmlns:mc="http://schemas.openxmlformats.org/markup-compatibility/2006">
          <mc:Choice Requires="x14">
            <control shapeId="2059" r:id="rId8" name="Drop Down 11">
              <controlPr defaultSize="0" autoLine="0" autoPict="0">
                <anchor moveWithCells="1">
                  <from>
                    <xdr:col>2</xdr:col>
                    <xdr:colOff>9525</xdr:colOff>
                    <xdr:row>1</xdr:row>
                    <xdr:rowOff>0</xdr:rowOff>
                  </from>
                  <to>
                    <xdr:col>2</xdr:col>
                    <xdr:colOff>1085850</xdr:colOff>
                    <xdr:row>1</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5"/>
  <sheetViews>
    <sheetView zoomScaleNormal="100" workbookViewId="0">
      <selection activeCell="J13" sqref="J13"/>
    </sheetView>
  </sheetViews>
  <sheetFormatPr defaultRowHeight="15"/>
  <cols>
    <col min="1" max="1" width="9.140625" style="5" customWidth="1"/>
    <col min="2" max="2" width="10.7109375" style="5" customWidth="1"/>
    <col min="3" max="4" width="9.140625" style="5"/>
    <col min="5" max="5" width="10.28515625" style="5" customWidth="1"/>
    <col min="6" max="6" width="20.28515625" style="5" customWidth="1"/>
    <col min="7" max="7" width="10.7109375" style="5" customWidth="1"/>
    <col min="8" max="8" width="12.140625" style="5" customWidth="1"/>
    <col min="9" max="16384" width="9.140625" style="5"/>
  </cols>
  <sheetData>
    <row r="1" spans="1:11" ht="36" customHeight="1">
      <c r="A1" s="56" t="s">
        <v>38</v>
      </c>
      <c r="B1" s="48"/>
      <c r="C1" s="48"/>
      <c r="D1" s="48"/>
      <c r="E1" s="48"/>
      <c r="F1" s="27">
        <v>2</v>
      </c>
    </row>
    <row r="2" spans="1:11" ht="33.75" customHeight="1">
      <c r="A2" s="56" t="s">
        <v>559</v>
      </c>
      <c r="B2" s="48"/>
      <c r="C2" s="48"/>
      <c r="D2" s="48"/>
      <c r="E2" s="48"/>
      <c r="F2" s="31">
        <f>IF(F1=1,100000-'Self-declaration'!D42,200000-'Self-declaration'!D42)</f>
        <v>200000</v>
      </c>
    </row>
    <row r="3" spans="1:11" ht="35.25" customHeight="1">
      <c r="A3" s="56" t="s">
        <v>37</v>
      </c>
      <c r="B3" s="48"/>
      <c r="C3" s="48"/>
      <c r="D3" s="48"/>
      <c r="E3" s="48"/>
      <c r="F3" s="28">
        <v>0</v>
      </c>
    </row>
    <row r="4" spans="1:11" ht="16.5">
      <c r="A4" s="56" t="s">
        <v>36</v>
      </c>
      <c r="B4" s="48"/>
      <c r="C4" s="48"/>
      <c r="D4" s="48"/>
      <c r="E4" s="48"/>
      <c r="F4" s="32" t="str">
        <f>IF(F3&lt;=F2,"OK","TOO MUCH GRANTED")</f>
        <v>OK</v>
      </c>
    </row>
    <row r="5" spans="1:11" ht="16.5">
      <c r="A5" s="29"/>
      <c r="B5" s="30"/>
      <c r="C5" s="30"/>
      <c r="D5" s="30"/>
      <c r="E5" s="30"/>
      <c r="F5" s="30"/>
    </row>
    <row r="6" spans="1:11" ht="16.5">
      <c r="A6" s="29"/>
      <c r="B6" s="30"/>
      <c r="C6" s="30"/>
      <c r="D6" s="30"/>
      <c r="E6" s="30"/>
      <c r="F6" s="30"/>
    </row>
    <row r="11" spans="1:11" ht="18">
      <c r="A11"/>
      <c r="B11"/>
      <c r="C11"/>
      <c r="D11"/>
      <c r="E11"/>
      <c r="F11" s="33" t="s">
        <v>23</v>
      </c>
      <c r="G11"/>
      <c r="H11"/>
      <c r="I11"/>
      <c r="J11"/>
      <c r="K11"/>
    </row>
    <row r="12" spans="1:11" ht="18">
      <c r="A12"/>
      <c r="B12"/>
      <c r="C12"/>
      <c r="D12"/>
      <c r="E12"/>
      <c r="F12" s="33" t="s">
        <v>24</v>
      </c>
      <c r="G12"/>
      <c r="H12"/>
      <c r="I12"/>
      <c r="J12"/>
      <c r="K12"/>
    </row>
    <row r="13" spans="1:11">
      <c r="A13"/>
      <c r="B13"/>
      <c r="C13"/>
      <c r="D13"/>
      <c r="E13"/>
      <c r="F13"/>
      <c r="G13"/>
      <c r="H13"/>
      <c r="I13"/>
      <c r="J13"/>
      <c r="K13"/>
    </row>
    <row r="14" spans="1:11" ht="18">
      <c r="A14"/>
      <c r="B14"/>
      <c r="C14"/>
      <c r="D14"/>
      <c r="E14"/>
      <c r="F14" s="34" t="s">
        <v>35</v>
      </c>
      <c r="G14"/>
      <c r="H14"/>
      <c r="I14"/>
      <c r="J14"/>
      <c r="K14"/>
    </row>
    <row r="15" spans="1:11" ht="18">
      <c r="A15"/>
      <c r="B15"/>
      <c r="C15"/>
      <c r="D15"/>
      <c r="E15"/>
      <c r="F15" s="34">
        <f>'Self-declaration'!C1</f>
        <v>0</v>
      </c>
      <c r="G15"/>
      <c r="H15"/>
      <c r="I15"/>
      <c r="J15"/>
      <c r="K15"/>
    </row>
    <row r="16" spans="1:11">
      <c r="A16"/>
      <c r="B16"/>
      <c r="C16"/>
      <c r="D16"/>
      <c r="E16"/>
      <c r="F16"/>
      <c r="G16"/>
      <c r="H16"/>
      <c r="I16"/>
      <c r="J16"/>
      <c r="K16"/>
    </row>
    <row r="17" spans="1:11" ht="15.75" customHeight="1">
      <c r="A17"/>
      <c r="B17"/>
      <c r="C17"/>
      <c r="D17"/>
      <c r="E17"/>
      <c r="F17"/>
      <c r="G17"/>
      <c r="H17"/>
      <c r="I17"/>
      <c r="J17"/>
      <c r="K17"/>
    </row>
    <row r="18" spans="1:11" ht="36" customHeight="1">
      <c r="A18" s="50" t="str">
        <f>CONCATENATE("participating as a final beneficiary in the project ",'Self-declaration'!C12," ",'Self-declaration'!C13, " co-financed by North West Europe Programme – hereinafter referred to as de minimis recipient.")</f>
        <v>participating as a final beneficiary in the project OPIN NWE768  co-financed by North West Europe Programme – hereinafter referred to as de minimis recipient.</v>
      </c>
      <c r="B18" s="52"/>
      <c r="C18" s="52"/>
      <c r="D18" s="52"/>
      <c r="E18" s="52"/>
      <c r="F18" s="55"/>
      <c r="G18" s="55"/>
      <c r="H18" s="55"/>
      <c r="I18" s="55"/>
      <c r="J18" s="55"/>
      <c r="K18" s="55"/>
    </row>
    <row r="19" spans="1:11" ht="9.75" customHeight="1">
      <c r="A19"/>
      <c r="B19"/>
      <c r="C19"/>
      <c r="D19"/>
      <c r="E19"/>
      <c r="F19"/>
      <c r="G19"/>
      <c r="H19"/>
      <c r="I19"/>
      <c r="J19"/>
      <c r="K19"/>
    </row>
    <row r="20" spans="1:11" ht="116.25" customHeight="1">
      <c r="A20" s="58" t="s">
        <v>565</v>
      </c>
      <c r="B20" s="58"/>
      <c r="C20" s="58"/>
      <c r="D20" s="58"/>
      <c r="E20" s="58"/>
      <c r="F20" s="58"/>
      <c r="G20" s="58"/>
      <c r="H20" s="58"/>
      <c r="I20" s="58"/>
      <c r="J20" s="58"/>
      <c r="K20" s="58"/>
    </row>
    <row r="21" spans="1:11" ht="30.75" customHeight="1">
      <c r="A21" s="35"/>
      <c r="B21" s="35"/>
      <c r="C21" s="35"/>
      <c r="D21" s="35"/>
      <c r="E21" s="35"/>
      <c r="F21" s="35"/>
      <c r="G21" s="35"/>
      <c r="H21" s="35"/>
      <c r="I21" s="35"/>
      <c r="J21" s="35"/>
      <c r="K21" s="35"/>
    </row>
    <row r="22" spans="1:11" ht="31.5" customHeight="1">
      <c r="A22" s="58" t="str">
        <f>CONCATENATE("On ",'Self-declaration'!F51," the de minimis recipient provided a de minimis declaration about any other de minimis during the current fiscal year and the previous two fiscal years. ")</f>
        <v xml:space="preserve">On  the de minimis recipient provided a de minimis declaration about any other de minimis during the current fiscal year and the previous two fiscal years. </v>
      </c>
      <c r="B22" s="51"/>
      <c r="C22" s="51"/>
      <c r="D22" s="51"/>
      <c r="E22" s="51"/>
      <c r="F22" s="51"/>
      <c r="G22" s="51"/>
      <c r="H22" s="51"/>
      <c r="I22" s="51"/>
      <c r="J22" s="51"/>
      <c r="K22" s="51"/>
    </row>
    <row r="23" spans="1:11" ht="34.5" customHeight="1">
      <c r="A23" s="58" t="s">
        <v>42</v>
      </c>
      <c r="B23" s="58"/>
      <c r="C23" s="58"/>
      <c r="D23" s="58"/>
      <c r="E23" s="58"/>
      <c r="F23" s="58"/>
      <c r="G23" s="58"/>
      <c r="H23" s="58"/>
      <c r="I23" s="58"/>
      <c r="J23" s="58"/>
      <c r="K23" s="58"/>
    </row>
    <row r="24" spans="1:11" ht="34.5" customHeight="1">
      <c r="A24" s="58" t="s">
        <v>34</v>
      </c>
      <c r="B24" s="58"/>
      <c r="C24" s="58"/>
      <c r="D24" s="58"/>
      <c r="E24" s="58"/>
      <c r="F24" s="58"/>
      <c r="G24" s="58"/>
      <c r="H24" s="58"/>
      <c r="I24" s="58"/>
      <c r="J24" s="58"/>
      <c r="K24" s="58"/>
    </row>
    <row r="25" spans="1:11" ht="18.75" customHeight="1">
      <c r="A25" s="58" t="str">
        <f>CONCATENATE("No 1407/2013 amounting to EUR ",F3, " (gross grant equivalent: EUR ",F3,").")</f>
        <v>No 1407/2013 amounting to EUR 0 (gross grant equivalent: EUR 0).</v>
      </c>
      <c r="B25" s="51"/>
      <c r="C25" s="51"/>
      <c r="D25" s="51"/>
      <c r="E25" s="51"/>
      <c r="F25" s="51"/>
      <c r="G25" s="51"/>
      <c r="H25" s="51"/>
      <c r="I25" s="51"/>
      <c r="J25" s="51"/>
      <c r="K25" s="51"/>
    </row>
    <row r="26" spans="1:11">
      <c r="A26"/>
      <c r="B26"/>
      <c r="C26"/>
      <c r="D26"/>
      <c r="E26"/>
      <c r="F26"/>
      <c r="G26"/>
      <c r="H26"/>
      <c r="I26"/>
      <c r="J26"/>
      <c r="K26"/>
    </row>
    <row r="27" spans="1:11" ht="16.5">
      <c r="A27" s="58" t="s">
        <v>41</v>
      </c>
      <c r="B27" s="58"/>
      <c r="C27" s="58"/>
      <c r="D27" s="58"/>
      <c r="E27" s="58"/>
      <c r="F27" s="58"/>
      <c r="G27" s="58"/>
      <c r="H27" s="58"/>
      <c r="I27" s="58"/>
      <c r="J27" s="20"/>
      <c r="K27" s="20"/>
    </row>
    <row r="28" spans="1:11" ht="39.75" customHeight="1">
      <c r="A28" s="57" t="s">
        <v>562</v>
      </c>
      <c r="B28" s="58"/>
      <c r="C28" s="58"/>
      <c r="D28" s="58"/>
      <c r="E28" s="58"/>
      <c r="F28" s="58"/>
      <c r="G28" s="58"/>
      <c r="H28" s="58"/>
      <c r="I28" s="58"/>
      <c r="J28" s="58"/>
      <c r="K28" s="58"/>
    </row>
    <row r="29" spans="1:11" ht="47.25" customHeight="1">
      <c r="A29" s="58" t="s">
        <v>563</v>
      </c>
      <c r="B29" s="58"/>
      <c r="C29" s="58"/>
      <c r="D29" s="58"/>
      <c r="E29" s="58"/>
      <c r="F29" s="58"/>
      <c r="G29" s="58"/>
      <c r="H29" s="58"/>
      <c r="I29" s="58"/>
      <c r="J29" s="58"/>
      <c r="K29" s="58"/>
    </row>
    <row r="30" spans="1:11" ht="33.75" customHeight="1">
      <c r="A30" s="57" t="s">
        <v>564</v>
      </c>
      <c r="B30" s="58"/>
      <c r="C30" s="58"/>
      <c r="D30" s="58"/>
      <c r="E30" s="58"/>
      <c r="F30" s="58"/>
      <c r="G30" s="58"/>
      <c r="H30" s="58"/>
      <c r="I30" s="58"/>
      <c r="J30" s="58"/>
      <c r="K30" s="58"/>
    </row>
    <row r="31" spans="1:11" ht="16.5">
      <c r="A31" s="20"/>
      <c r="B31" s="20"/>
      <c r="C31" s="20"/>
      <c r="D31" s="20"/>
      <c r="E31" s="20"/>
      <c r="F31" s="20"/>
      <c r="G31" s="20"/>
      <c r="H31" s="20"/>
      <c r="I31" s="20"/>
      <c r="J31" s="20"/>
      <c r="K31" s="20"/>
    </row>
    <row r="32" spans="1:11" ht="16.5">
      <c r="A32" s="20" t="s">
        <v>25</v>
      </c>
      <c r="B32" s="20"/>
      <c r="C32" s="20"/>
      <c r="D32" s="20"/>
      <c r="E32" s="20"/>
      <c r="F32" s="20"/>
      <c r="G32" s="20"/>
      <c r="H32" s="20"/>
      <c r="I32" s="20"/>
      <c r="J32" s="20"/>
      <c r="K32" s="20"/>
    </row>
    <row r="33" spans="1:11" ht="16.5">
      <c r="A33" s="20"/>
      <c r="B33" s="20"/>
      <c r="C33" s="20"/>
      <c r="D33" s="20"/>
      <c r="E33" s="20"/>
      <c r="F33" s="20"/>
      <c r="G33" s="20"/>
      <c r="H33" s="20"/>
      <c r="I33" s="20"/>
      <c r="J33" s="20"/>
      <c r="K33" s="20"/>
    </row>
    <row r="34" spans="1:11" ht="16.5">
      <c r="A34" s="20"/>
      <c r="B34" s="20"/>
      <c r="C34" s="20"/>
      <c r="D34" s="20"/>
      <c r="E34" s="20"/>
      <c r="F34" s="20"/>
      <c r="G34" s="20"/>
      <c r="H34" s="20"/>
      <c r="I34" s="20"/>
      <c r="J34" s="20"/>
      <c r="K34" s="20"/>
    </row>
    <row r="35" spans="1:11" ht="16.5">
      <c r="A35" s="20"/>
      <c r="B35" s="20"/>
      <c r="C35" s="20"/>
      <c r="D35" s="20"/>
      <c r="E35" s="20"/>
      <c r="F35" s="20"/>
      <c r="G35" s="20"/>
      <c r="H35" s="20"/>
      <c r="I35" s="20"/>
      <c r="J35" s="20"/>
      <c r="K35" s="20"/>
    </row>
    <row r="36" spans="1:11" ht="16.5">
      <c r="A36" s="20" t="s">
        <v>26</v>
      </c>
      <c r="B36" s="20"/>
      <c r="C36" s="20"/>
      <c r="D36" s="20"/>
      <c r="E36" s="20"/>
      <c r="F36" s="20"/>
      <c r="G36" s="20"/>
      <c r="H36" s="20"/>
      <c r="I36" s="20"/>
      <c r="J36" s="20"/>
      <c r="K36" s="20"/>
    </row>
    <row r="37" spans="1:11" ht="16.5">
      <c r="A37" s="20"/>
      <c r="B37" s="20"/>
      <c r="C37" s="20"/>
      <c r="D37" s="20"/>
      <c r="E37" s="20"/>
      <c r="F37" s="20"/>
      <c r="G37" s="20"/>
      <c r="H37" s="20"/>
      <c r="I37" s="20"/>
      <c r="J37" s="20"/>
      <c r="K37" s="20"/>
    </row>
    <row r="38" spans="1:11" ht="16.5">
      <c r="A38" s="20" t="s">
        <v>27</v>
      </c>
      <c r="B38" s="20"/>
      <c r="C38" s="20"/>
      <c r="D38" s="20"/>
      <c r="E38" s="20"/>
      <c r="F38" s="20"/>
      <c r="G38" s="20"/>
      <c r="H38" s="20"/>
      <c r="I38" s="20"/>
      <c r="J38" s="20"/>
      <c r="K38" s="20"/>
    </row>
    <row r="39" spans="1:11" ht="16.5">
      <c r="A39" s="20"/>
      <c r="B39" s="20"/>
      <c r="C39" s="20"/>
      <c r="D39" s="20"/>
      <c r="E39" s="20"/>
      <c r="F39" s="20"/>
      <c r="G39" s="20"/>
      <c r="H39" s="20"/>
      <c r="I39" s="20"/>
      <c r="J39" s="20"/>
      <c r="K39" s="20"/>
    </row>
    <row r="40" spans="1:11" ht="16.5">
      <c r="A40" s="20" t="s">
        <v>28</v>
      </c>
      <c r="B40" s="20"/>
      <c r="C40" s="20"/>
      <c r="D40" s="20"/>
      <c r="E40" s="20"/>
      <c r="F40" s="20"/>
      <c r="G40" s="20"/>
      <c r="H40" s="20"/>
      <c r="I40" s="20"/>
      <c r="J40" s="20"/>
      <c r="K40" s="20"/>
    </row>
    <row r="41" spans="1:11" ht="16.5">
      <c r="A41" s="20"/>
      <c r="B41" s="20"/>
      <c r="C41" s="20"/>
      <c r="D41" s="20"/>
      <c r="E41" s="20"/>
      <c r="F41" s="20"/>
      <c r="G41" s="20"/>
      <c r="H41" s="20"/>
      <c r="I41" s="20"/>
      <c r="J41" s="20"/>
      <c r="K41" s="20"/>
    </row>
    <row r="42" spans="1:11" ht="16.5">
      <c r="A42" s="20" t="s">
        <v>29</v>
      </c>
      <c r="B42" s="20"/>
      <c r="C42" s="20"/>
      <c r="D42" s="20"/>
      <c r="E42" s="20"/>
      <c r="F42" s="20"/>
      <c r="G42" s="20"/>
      <c r="H42" s="20"/>
      <c r="I42" s="20"/>
      <c r="J42" s="20"/>
      <c r="K42" s="20"/>
    </row>
    <row r="43" spans="1:11" ht="16.5">
      <c r="A43" s="20"/>
      <c r="B43" s="20"/>
      <c r="C43" s="20"/>
      <c r="D43" s="20"/>
      <c r="E43" s="20"/>
      <c r="F43" s="20"/>
      <c r="G43" s="20"/>
      <c r="H43" s="20"/>
      <c r="I43" s="20"/>
      <c r="J43" s="20"/>
      <c r="K43" s="20"/>
    </row>
    <row r="44" spans="1:11" ht="16.5">
      <c r="A44" s="20" t="s">
        <v>30</v>
      </c>
      <c r="B44" s="20"/>
      <c r="C44" s="20"/>
      <c r="D44" s="20"/>
      <c r="E44" s="20"/>
      <c r="F44" s="20"/>
      <c r="G44" s="20"/>
      <c r="H44" s="20"/>
      <c r="I44" s="20"/>
      <c r="J44" s="20"/>
      <c r="K44" s="20"/>
    </row>
    <row r="45" spans="1:11" ht="16.5">
      <c r="A45"/>
      <c r="B45" s="20"/>
      <c r="C45" s="20"/>
      <c r="D45" s="20"/>
      <c r="E45" s="20"/>
      <c r="F45" s="20"/>
      <c r="G45" s="20"/>
      <c r="H45" s="20"/>
      <c r="I45" s="20"/>
      <c r="J45" s="20"/>
      <c r="K45" s="20"/>
    </row>
  </sheetData>
  <sheetProtection password="CCC8" sheet="1" objects="1" scenarios="1"/>
  <mergeCells count="14">
    <mergeCell ref="A30:K30"/>
    <mergeCell ref="A20:K20"/>
    <mergeCell ref="A23:K23"/>
    <mergeCell ref="A24:K24"/>
    <mergeCell ref="A28:K28"/>
    <mergeCell ref="A29:K29"/>
    <mergeCell ref="A27:I27"/>
    <mergeCell ref="A22:K22"/>
    <mergeCell ref="A25:K25"/>
    <mergeCell ref="A1:E1"/>
    <mergeCell ref="A2:E2"/>
    <mergeCell ref="A3:E3"/>
    <mergeCell ref="A4:E4"/>
    <mergeCell ref="A18:K18"/>
  </mergeCells>
  <conditionalFormatting sqref="F4">
    <cfRule type="expression" dxfId="0" priority="1">
      <formula>$F$3&gt;$F$2</formula>
    </cfRule>
  </conditionalFormatting>
  <pageMargins left="0.70866141732283472" right="0.70866141732283472" top="0.74803149606299213" bottom="0.74803149606299213" header="0.31496062992125984" footer="0.31496062992125984"/>
  <pageSetup paperSize="9" scale="68" orientation="portrait" r:id="rId1"/>
  <headerFooter>
    <oddHeader>&amp;L&amp;G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4" r:id="rId5" name="Drop Down 2">
              <controlPr defaultSize="0" autoLine="0" autoPict="0" macro="[0]!DropDown2_Change">
                <anchor moveWithCells="1">
                  <from>
                    <xdr:col>5</xdr:col>
                    <xdr:colOff>0</xdr:colOff>
                    <xdr:row>0</xdr:row>
                    <xdr:rowOff>9525</xdr:rowOff>
                  </from>
                  <to>
                    <xdr:col>6</xdr:col>
                    <xdr:colOff>9525</xdr:colOff>
                    <xdr:row>0</xdr:row>
                    <xdr:rowOff>447675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22"/>
  <sheetViews>
    <sheetView workbookViewId="0">
      <selection activeCell="C3" sqref="C3"/>
    </sheetView>
  </sheetViews>
  <sheetFormatPr defaultRowHeight="15"/>
  <sheetData>
    <row r="1" spans="1:3">
      <c r="A1" t="s">
        <v>39</v>
      </c>
      <c r="B1" s="1" t="s">
        <v>43</v>
      </c>
      <c r="C1" t="s">
        <v>566</v>
      </c>
    </row>
    <row r="2" spans="1:3">
      <c r="A2" t="s">
        <v>40</v>
      </c>
      <c r="B2" s="1" t="s">
        <v>44</v>
      </c>
      <c r="C2" t="s">
        <v>567</v>
      </c>
    </row>
    <row r="3" spans="1:3">
      <c r="B3" s="1" t="s">
        <v>45</v>
      </c>
      <c r="C3" t="s">
        <v>568</v>
      </c>
    </row>
    <row r="4" spans="1:3">
      <c r="B4" s="1" t="s">
        <v>46</v>
      </c>
    </row>
    <row r="5" spans="1:3">
      <c r="B5" s="1" t="s">
        <v>47</v>
      </c>
    </row>
    <row r="6" spans="1:3">
      <c r="B6" s="1" t="s">
        <v>48</v>
      </c>
    </row>
    <row r="7" spans="1:3">
      <c r="B7" s="1" t="s">
        <v>49</v>
      </c>
    </row>
    <row r="8" spans="1:3">
      <c r="B8" s="1" t="s">
        <v>50</v>
      </c>
    </row>
    <row r="9" spans="1:3">
      <c r="B9" s="1" t="s">
        <v>51</v>
      </c>
    </row>
    <row r="10" spans="1:3">
      <c r="B10" s="1" t="s">
        <v>52</v>
      </c>
    </row>
    <row r="11" spans="1:3">
      <c r="B11" s="1" t="s">
        <v>53</v>
      </c>
    </row>
    <row r="12" spans="1:3">
      <c r="B12" s="1" t="s">
        <v>54</v>
      </c>
    </row>
    <row r="13" spans="1:3">
      <c r="B13" s="1" t="s">
        <v>55</v>
      </c>
    </row>
    <row r="14" spans="1:3">
      <c r="B14" s="1" t="s">
        <v>56</v>
      </c>
    </row>
    <row r="15" spans="1:3">
      <c r="B15" s="1" t="s">
        <v>57</v>
      </c>
    </row>
    <row r="16" spans="1:3">
      <c r="B16" s="1" t="s">
        <v>58</v>
      </c>
    </row>
    <row r="17" spans="2:2">
      <c r="B17" s="1" t="s">
        <v>59</v>
      </c>
    </row>
    <row r="18" spans="2:2">
      <c r="B18" s="1" t="s">
        <v>60</v>
      </c>
    </row>
    <row r="19" spans="2:2">
      <c r="B19" s="1" t="s">
        <v>61</v>
      </c>
    </row>
    <row r="20" spans="2:2">
      <c r="B20" s="1" t="s">
        <v>62</v>
      </c>
    </row>
    <row r="21" spans="2:2">
      <c r="B21" s="1" t="s">
        <v>63</v>
      </c>
    </row>
    <row r="22" spans="2:2">
      <c r="B22" s="1" t="s">
        <v>64</v>
      </c>
    </row>
    <row r="23" spans="2:2">
      <c r="B23" s="1" t="s">
        <v>65</v>
      </c>
    </row>
    <row r="24" spans="2:2">
      <c r="B24" s="1" t="s">
        <v>66</v>
      </c>
    </row>
    <row r="25" spans="2:2">
      <c r="B25" s="1" t="s">
        <v>67</v>
      </c>
    </row>
    <row r="26" spans="2:2">
      <c r="B26" s="1" t="s">
        <v>68</v>
      </c>
    </row>
    <row r="27" spans="2:2">
      <c r="B27" s="1" t="s">
        <v>69</v>
      </c>
    </row>
    <row r="28" spans="2:2">
      <c r="B28" s="1" t="s">
        <v>70</v>
      </c>
    </row>
    <row r="29" spans="2:2">
      <c r="B29" s="1" t="s">
        <v>71</v>
      </c>
    </row>
    <row r="30" spans="2:2">
      <c r="B30" s="1" t="s">
        <v>72</v>
      </c>
    </row>
    <row r="31" spans="2:2">
      <c r="B31" s="1" t="s">
        <v>73</v>
      </c>
    </row>
    <row r="32" spans="2:2">
      <c r="B32" s="1" t="s">
        <v>74</v>
      </c>
    </row>
    <row r="33" spans="2:2">
      <c r="B33" s="1" t="s">
        <v>75</v>
      </c>
    </row>
    <row r="34" spans="2:2">
      <c r="B34" s="1" t="s">
        <v>76</v>
      </c>
    </row>
    <row r="35" spans="2:2">
      <c r="B35" s="1" t="s">
        <v>77</v>
      </c>
    </row>
    <row r="36" spans="2:2">
      <c r="B36" s="1" t="s">
        <v>78</v>
      </c>
    </row>
    <row r="37" spans="2:2">
      <c r="B37" s="1" t="s">
        <v>79</v>
      </c>
    </row>
    <row r="38" spans="2:2">
      <c r="B38" s="1" t="s">
        <v>80</v>
      </c>
    </row>
    <row r="39" spans="2:2">
      <c r="B39" s="1" t="s">
        <v>81</v>
      </c>
    </row>
    <row r="40" spans="2:2">
      <c r="B40" s="1" t="s">
        <v>82</v>
      </c>
    </row>
    <row r="41" spans="2:2">
      <c r="B41" s="1" t="s">
        <v>83</v>
      </c>
    </row>
    <row r="42" spans="2:2">
      <c r="B42" s="1" t="s">
        <v>84</v>
      </c>
    </row>
    <row r="43" spans="2:2">
      <c r="B43" s="1" t="s">
        <v>85</v>
      </c>
    </row>
    <row r="44" spans="2:2">
      <c r="B44" s="1" t="s">
        <v>86</v>
      </c>
    </row>
    <row r="45" spans="2:2">
      <c r="B45" s="1" t="s">
        <v>87</v>
      </c>
    </row>
    <row r="46" spans="2:2">
      <c r="B46" s="1" t="s">
        <v>88</v>
      </c>
    </row>
    <row r="47" spans="2:2">
      <c r="B47" s="1" t="s">
        <v>89</v>
      </c>
    </row>
    <row r="48" spans="2:2">
      <c r="B48" s="1" t="s">
        <v>90</v>
      </c>
    </row>
    <row r="49" spans="2:2">
      <c r="B49" s="1" t="s">
        <v>91</v>
      </c>
    </row>
    <row r="50" spans="2:2">
      <c r="B50" s="1" t="s">
        <v>92</v>
      </c>
    </row>
    <row r="51" spans="2:2">
      <c r="B51" s="1" t="s">
        <v>93</v>
      </c>
    </row>
    <row r="52" spans="2:2">
      <c r="B52" s="1" t="s">
        <v>94</v>
      </c>
    </row>
    <row r="53" spans="2:2">
      <c r="B53" s="1" t="s">
        <v>95</v>
      </c>
    </row>
    <row r="54" spans="2:2">
      <c r="B54" s="1" t="s">
        <v>96</v>
      </c>
    </row>
    <row r="55" spans="2:2">
      <c r="B55" s="1" t="s">
        <v>97</v>
      </c>
    </row>
    <row r="56" spans="2:2">
      <c r="B56" s="1" t="s">
        <v>98</v>
      </c>
    </row>
    <row r="57" spans="2:2">
      <c r="B57" s="1" t="s">
        <v>99</v>
      </c>
    </row>
    <row r="58" spans="2:2">
      <c r="B58" s="1" t="s">
        <v>100</v>
      </c>
    </row>
    <row r="59" spans="2:2">
      <c r="B59" s="1" t="s">
        <v>101</v>
      </c>
    </row>
    <row r="60" spans="2:2">
      <c r="B60" s="1" t="s">
        <v>102</v>
      </c>
    </row>
    <row r="61" spans="2:2">
      <c r="B61" s="1" t="s">
        <v>103</v>
      </c>
    </row>
    <row r="62" spans="2:2">
      <c r="B62" s="1" t="s">
        <v>104</v>
      </c>
    </row>
    <row r="63" spans="2:2">
      <c r="B63" s="1" t="s">
        <v>105</v>
      </c>
    </row>
    <row r="64" spans="2:2">
      <c r="B64" s="1" t="s">
        <v>106</v>
      </c>
    </row>
    <row r="65" spans="2:2">
      <c r="B65" s="1" t="s">
        <v>107</v>
      </c>
    </row>
    <row r="66" spans="2:2">
      <c r="B66" s="1" t="s">
        <v>108</v>
      </c>
    </row>
    <row r="67" spans="2:2">
      <c r="B67" s="1" t="s">
        <v>109</v>
      </c>
    </row>
    <row r="68" spans="2:2">
      <c r="B68" s="1" t="s">
        <v>110</v>
      </c>
    </row>
    <row r="69" spans="2:2">
      <c r="B69" s="1" t="s">
        <v>111</v>
      </c>
    </row>
    <row r="70" spans="2:2">
      <c r="B70" s="1" t="s">
        <v>112</v>
      </c>
    </row>
    <row r="71" spans="2:2">
      <c r="B71" s="1" t="s">
        <v>113</v>
      </c>
    </row>
    <row r="72" spans="2:2">
      <c r="B72" s="1" t="s">
        <v>114</v>
      </c>
    </row>
    <row r="73" spans="2:2">
      <c r="B73" s="1" t="s">
        <v>115</v>
      </c>
    </row>
    <row r="74" spans="2:2">
      <c r="B74" s="1" t="s">
        <v>116</v>
      </c>
    </row>
    <row r="75" spans="2:2">
      <c r="B75" s="1" t="s">
        <v>117</v>
      </c>
    </row>
    <row r="76" spans="2:2">
      <c r="B76" s="1" t="s">
        <v>118</v>
      </c>
    </row>
    <row r="77" spans="2:2">
      <c r="B77" s="1" t="s">
        <v>119</v>
      </c>
    </row>
    <row r="78" spans="2:2">
      <c r="B78" s="1" t="s">
        <v>120</v>
      </c>
    </row>
    <row r="79" spans="2:2">
      <c r="B79" s="1" t="s">
        <v>121</v>
      </c>
    </row>
    <row r="80" spans="2:2">
      <c r="B80" s="1" t="s">
        <v>122</v>
      </c>
    </row>
    <row r="81" spans="2:2">
      <c r="B81" s="1" t="s">
        <v>123</v>
      </c>
    </row>
    <row r="82" spans="2:2">
      <c r="B82" s="1" t="s">
        <v>124</v>
      </c>
    </row>
    <row r="83" spans="2:2">
      <c r="B83" s="1" t="s">
        <v>125</v>
      </c>
    </row>
    <row r="84" spans="2:2">
      <c r="B84" s="1" t="s">
        <v>126</v>
      </c>
    </row>
    <row r="85" spans="2:2">
      <c r="B85" s="1" t="s">
        <v>127</v>
      </c>
    </row>
    <row r="86" spans="2:2">
      <c r="B86" s="1" t="s">
        <v>128</v>
      </c>
    </row>
    <row r="87" spans="2:2">
      <c r="B87" s="1" t="s">
        <v>129</v>
      </c>
    </row>
    <row r="88" spans="2:2">
      <c r="B88" s="1" t="s">
        <v>130</v>
      </c>
    </row>
    <row r="89" spans="2:2">
      <c r="B89" s="1" t="s">
        <v>131</v>
      </c>
    </row>
    <row r="90" spans="2:2">
      <c r="B90" s="1" t="s">
        <v>132</v>
      </c>
    </row>
    <row r="91" spans="2:2">
      <c r="B91" s="1" t="s">
        <v>133</v>
      </c>
    </row>
    <row r="92" spans="2:2">
      <c r="B92" s="1" t="s">
        <v>134</v>
      </c>
    </row>
    <row r="93" spans="2:2">
      <c r="B93" s="1" t="s">
        <v>135</v>
      </c>
    </row>
    <row r="94" spans="2:2">
      <c r="B94" s="1" t="s">
        <v>136</v>
      </c>
    </row>
    <row r="95" spans="2:2">
      <c r="B95" s="1" t="s">
        <v>137</v>
      </c>
    </row>
    <row r="96" spans="2:2">
      <c r="B96" s="1" t="s">
        <v>138</v>
      </c>
    </row>
    <row r="97" spans="2:2">
      <c r="B97" s="1" t="s">
        <v>139</v>
      </c>
    </row>
    <row r="98" spans="2:2">
      <c r="B98" s="1" t="s">
        <v>140</v>
      </c>
    </row>
    <row r="99" spans="2:2">
      <c r="B99" s="1" t="s">
        <v>141</v>
      </c>
    </row>
    <row r="100" spans="2:2">
      <c r="B100" s="1" t="s">
        <v>142</v>
      </c>
    </row>
    <row r="101" spans="2:2">
      <c r="B101" s="1" t="s">
        <v>143</v>
      </c>
    </row>
    <row r="102" spans="2:2">
      <c r="B102" s="1" t="s">
        <v>144</v>
      </c>
    </row>
    <row r="103" spans="2:2">
      <c r="B103" s="1" t="s">
        <v>145</v>
      </c>
    </row>
    <row r="104" spans="2:2">
      <c r="B104" s="1" t="s">
        <v>146</v>
      </c>
    </row>
    <row r="105" spans="2:2">
      <c r="B105" s="1" t="s">
        <v>147</v>
      </c>
    </row>
    <row r="106" spans="2:2">
      <c r="B106" s="1" t="s">
        <v>148</v>
      </c>
    </row>
    <row r="107" spans="2:2">
      <c r="B107" s="1" t="s">
        <v>149</v>
      </c>
    </row>
    <row r="108" spans="2:2">
      <c r="B108" s="1" t="s">
        <v>150</v>
      </c>
    </row>
    <row r="109" spans="2:2">
      <c r="B109" s="1" t="s">
        <v>151</v>
      </c>
    </row>
    <row r="110" spans="2:2">
      <c r="B110" s="1" t="s">
        <v>152</v>
      </c>
    </row>
    <row r="111" spans="2:2">
      <c r="B111" s="1" t="s">
        <v>153</v>
      </c>
    </row>
    <row r="112" spans="2:2">
      <c r="B112" s="1" t="s">
        <v>154</v>
      </c>
    </row>
    <row r="113" spans="2:2">
      <c r="B113" s="1" t="s">
        <v>155</v>
      </c>
    </row>
    <row r="114" spans="2:2">
      <c r="B114" s="1" t="s">
        <v>156</v>
      </c>
    </row>
    <row r="115" spans="2:2">
      <c r="B115" s="1" t="s">
        <v>157</v>
      </c>
    </row>
    <row r="116" spans="2:2">
      <c r="B116" s="1" t="s">
        <v>158</v>
      </c>
    </row>
    <row r="117" spans="2:2">
      <c r="B117" s="1" t="s">
        <v>159</v>
      </c>
    </row>
    <row r="118" spans="2:2">
      <c r="B118" s="1" t="s">
        <v>160</v>
      </c>
    </row>
    <row r="119" spans="2:2">
      <c r="B119" s="1" t="s">
        <v>161</v>
      </c>
    </row>
    <row r="120" spans="2:2">
      <c r="B120" s="1" t="s">
        <v>162</v>
      </c>
    </row>
    <row r="121" spans="2:2">
      <c r="B121" s="1" t="s">
        <v>163</v>
      </c>
    </row>
    <row r="122" spans="2:2">
      <c r="B122" s="1" t="s">
        <v>164</v>
      </c>
    </row>
    <row r="123" spans="2:2">
      <c r="B123" s="1" t="s">
        <v>165</v>
      </c>
    </row>
    <row r="124" spans="2:2">
      <c r="B124" s="1" t="s">
        <v>166</v>
      </c>
    </row>
    <row r="125" spans="2:2">
      <c r="B125" s="1" t="s">
        <v>167</v>
      </c>
    </row>
    <row r="126" spans="2:2">
      <c r="B126" s="1" t="s">
        <v>168</v>
      </c>
    </row>
    <row r="127" spans="2:2">
      <c r="B127" s="1" t="s">
        <v>169</v>
      </c>
    </row>
    <row r="128" spans="2:2">
      <c r="B128" s="1" t="s">
        <v>170</v>
      </c>
    </row>
    <row r="129" spans="2:2">
      <c r="B129" s="1" t="s">
        <v>171</v>
      </c>
    </row>
    <row r="130" spans="2:2">
      <c r="B130" s="1" t="s">
        <v>172</v>
      </c>
    </row>
    <row r="131" spans="2:2">
      <c r="B131" s="1" t="s">
        <v>173</v>
      </c>
    </row>
    <row r="132" spans="2:2">
      <c r="B132" s="1" t="s">
        <v>174</v>
      </c>
    </row>
    <row r="133" spans="2:2">
      <c r="B133" s="1" t="s">
        <v>175</v>
      </c>
    </row>
    <row r="134" spans="2:2">
      <c r="B134" s="1" t="s">
        <v>176</v>
      </c>
    </row>
    <row r="135" spans="2:2">
      <c r="B135" s="1" t="s">
        <v>177</v>
      </c>
    </row>
    <row r="136" spans="2:2">
      <c r="B136" s="1" t="s">
        <v>178</v>
      </c>
    </row>
    <row r="137" spans="2:2">
      <c r="B137" s="1" t="s">
        <v>179</v>
      </c>
    </row>
    <row r="138" spans="2:2">
      <c r="B138" s="1" t="s">
        <v>180</v>
      </c>
    </row>
    <row r="139" spans="2:2">
      <c r="B139" s="1" t="s">
        <v>181</v>
      </c>
    </row>
    <row r="140" spans="2:2">
      <c r="B140" s="1" t="s">
        <v>182</v>
      </c>
    </row>
    <row r="141" spans="2:2">
      <c r="B141" s="1" t="s">
        <v>183</v>
      </c>
    </row>
    <row r="142" spans="2:2">
      <c r="B142" s="1" t="s">
        <v>184</v>
      </c>
    </row>
    <row r="143" spans="2:2">
      <c r="B143" s="1" t="s">
        <v>185</v>
      </c>
    </row>
    <row r="144" spans="2:2">
      <c r="B144" s="1" t="s">
        <v>186</v>
      </c>
    </row>
    <row r="145" spans="2:2">
      <c r="B145" s="1" t="s">
        <v>187</v>
      </c>
    </row>
    <row r="146" spans="2:2">
      <c r="B146" s="1" t="s">
        <v>188</v>
      </c>
    </row>
    <row r="147" spans="2:2">
      <c r="B147" s="1" t="s">
        <v>189</v>
      </c>
    </row>
    <row r="148" spans="2:2">
      <c r="B148" s="1" t="s">
        <v>190</v>
      </c>
    </row>
    <row r="149" spans="2:2">
      <c r="B149" s="1" t="s">
        <v>191</v>
      </c>
    </row>
    <row r="150" spans="2:2">
      <c r="B150" s="1" t="s">
        <v>192</v>
      </c>
    </row>
    <row r="151" spans="2:2">
      <c r="B151" s="1" t="s">
        <v>193</v>
      </c>
    </row>
    <row r="152" spans="2:2">
      <c r="B152" s="1" t="s">
        <v>194</v>
      </c>
    </row>
    <row r="153" spans="2:2">
      <c r="B153" s="1" t="s">
        <v>195</v>
      </c>
    </row>
    <row r="154" spans="2:2">
      <c r="B154" s="1" t="s">
        <v>196</v>
      </c>
    </row>
    <row r="155" spans="2:2">
      <c r="B155" s="1" t="s">
        <v>197</v>
      </c>
    </row>
    <row r="156" spans="2:2">
      <c r="B156" s="1" t="s">
        <v>198</v>
      </c>
    </row>
    <row r="157" spans="2:2">
      <c r="B157" s="1" t="s">
        <v>199</v>
      </c>
    </row>
    <row r="158" spans="2:2">
      <c r="B158" s="1" t="s">
        <v>200</v>
      </c>
    </row>
    <row r="159" spans="2:2">
      <c r="B159" s="1" t="s">
        <v>201</v>
      </c>
    </row>
    <row r="160" spans="2:2">
      <c r="B160" s="1" t="s">
        <v>202</v>
      </c>
    </row>
    <row r="161" spans="2:2">
      <c r="B161" s="1" t="s">
        <v>203</v>
      </c>
    </row>
    <row r="162" spans="2:2">
      <c r="B162" s="1" t="s">
        <v>204</v>
      </c>
    </row>
    <row r="163" spans="2:2">
      <c r="B163" s="1" t="s">
        <v>205</v>
      </c>
    </row>
    <row r="164" spans="2:2">
      <c r="B164" s="1" t="s">
        <v>206</v>
      </c>
    </row>
    <row r="165" spans="2:2">
      <c r="B165" s="1" t="s">
        <v>207</v>
      </c>
    </row>
    <row r="166" spans="2:2">
      <c r="B166" s="1" t="s">
        <v>208</v>
      </c>
    </row>
    <row r="167" spans="2:2">
      <c r="B167" s="1" t="s">
        <v>209</v>
      </c>
    </row>
    <row r="168" spans="2:2">
      <c r="B168" s="1" t="s">
        <v>210</v>
      </c>
    </row>
    <row r="169" spans="2:2">
      <c r="B169" s="1" t="s">
        <v>211</v>
      </c>
    </row>
    <row r="170" spans="2:2">
      <c r="B170" s="1" t="s">
        <v>212</v>
      </c>
    </row>
    <row r="171" spans="2:2">
      <c r="B171" s="1" t="s">
        <v>213</v>
      </c>
    </row>
    <row r="172" spans="2:2">
      <c r="B172" s="1" t="s">
        <v>214</v>
      </c>
    </row>
    <row r="173" spans="2:2">
      <c r="B173" s="1" t="s">
        <v>215</v>
      </c>
    </row>
    <row r="174" spans="2:2">
      <c r="B174" s="1" t="s">
        <v>216</v>
      </c>
    </row>
    <row r="175" spans="2:2">
      <c r="B175" s="1" t="s">
        <v>217</v>
      </c>
    </row>
    <row r="176" spans="2:2">
      <c r="B176" s="1" t="s">
        <v>218</v>
      </c>
    </row>
    <row r="177" spans="2:2">
      <c r="B177" s="1" t="s">
        <v>219</v>
      </c>
    </row>
    <row r="178" spans="2:2">
      <c r="B178" s="1" t="s">
        <v>220</v>
      </c>
    </row>
    <row r="179" spans="2:2">
      <c r="B179" s="1" t="s">
        <v>221</v>
      </c>
    </row>
    <row r="180" spans="2:2">
      <c r="B180" s="1" t="s">
        <v>222</v>
      </c>
    </row>
    <row r="181" spans="2:2">
      <c r="B181" s="1" t="s">
        <v>223</v>
      </c>
    </row>
    <row r="182" spans="2:2">
      <c r="B182" s="1" t="s">
        <v>224</v>
      </c>
    </row>
    <row r="183" spans="2:2">
      <c r="B183" s="1" t="s">
        <v>225</v>
      </c>
    </row>
    <row r="184" spans="2:2">
      <c r="B184" s="1" t="s">
        <v>226</v>
      </c>
    </row>
    <row r="185" spans="2:2">
      <c r="B185" s="1" t="s">
        <v>227</v>
      </c>
    </row>
    <row r="186" spans="2:2">
      <c r="B186" s="1" t="s">
        <v>228</v>
      </c>
    </row>
    <row r="187" spans="2:2">
      <c r="B187" s="1" t="s">
        <v>229</v>
      </c>
    </row>
    <row r="188" spans="2:2">
      <c r="B188" s="1" t="s">
        <v>230</v>
      </c>
    </row>
    <row r="189" spans="2:2">
      <c r="B189" s="1" t="s">
        <v>231</v>
      </c>
    </row>
    <row r="190" spans="2:2">
      <c r="B190" s="1" t="s">
        <v>232</v>
      </c>
    </row>
    <row r="191" spans="2:2">
      <c r="B191" s="1" t="s">
        <v>233</v>
      </c>
    </row>
    <row r="192" spans="2:2">
      <c r="B192" s="1" t="s">
        <v>234</v>
      </c>
    </row>
    <row r="193" spans="2:2">
      <c r="B193" s="1" t="s">
        <v>235</v>
      </c>
    </row>
    <row r="194" spans="2:2">
      <c r="B194" s="1" t="s">
        <v>236</v>
      </c>
    </row>
    <row r="195" spans="2:2">
      <c r="B195" s="1" t="s">
        <v>237</v>
      </c>
    </row>
    <row r="196" spans="2:2">
      <c r="B196" s="1" t="s">
        <v>238</v>
      </c>
    </row>
    <row r="197" spans="2:2">
      <c r="B197" s="1" t="s">
        <v>239</v>
      </c>
    </row>
    <row r="198" spans="2:2">
      <c r="B198" s="1" t="s">
        <v>240</v>
      </c>
    </row>
    <row r="199" spans="2:2">
      <c r="B199" s="1" t="s">
        <v>241</v>
      </c>
    </row>
    <row r="200" spans="2:2">
      <c r="B200" s="1" t="s">
        <v>242</v>
      </c>
    </row>
    <row r="201" spans="2:2">
      <c r="B201" s="1" t="s">
        <v>243</v>
      </c>
    </row>
    <row r="202" spans="2:2">
      <c r="B202" s="1" t="s">
        <v>244</v>
      </c>
    </row>
    <row r="203" spans="2:2">
      <c r="B203" s="1" t="s">
        <v>245</v>
      </c>
    </row>
    <row r="204" spans="2:2">
      <c r="B204" s="1" t="s">
        <v>246</v>
      </c>
    </row>
    <row r="205" spans="2:2">
      <c r="B205" s="1" t="s">
        <v>247</v>
      </c>
    </row>
    <row r="206" spans="2:2">
      <c r="B206" s="1" t="s">
        <v>248</v>
      </c>
    </row>
    <row r="207" spans="2:2">
      <c r="B207" s="1" t="s">
        <v>249</v>
      </c>
    </row>
    <row r="208" spans="2:2">
      <c r="B208" s="1" t="s">
        <v>250</v>
      </c>
    </row>
    <row r="209" spans="2:2">
      <c r="B209" s="1" t="s">
        <v>251</v>
      </c>
    </row>
    <row r="210" spans="2:2">
      <c r="B210" s="1" t="s">
        <v>252</v>
      </c>
    </row>
    <row r="211" spans="2:2">
      <c r="B211" s="1" t="s">
        <v>253</v>
      </c>
    </row>
    <row r="212" spans="2:2">
      <c r="B212" s="1" t="s">
        <v>254</v>
      </c>
    </row>
    <row r="213" spans="2:2">
      <c r="B213" s="1" t="s">
        <v>255</v>
      </c>
    </row>
    <row r="214" spans="2:2">
      <c r="B214" s="1" t="s">
        <v>256</v>
      </c>
    </row>
    <row r="215" spans="2:2">
      <c r="B215" s="1" t="s">
        <v>257</v>
      </c>
    </row>
    <row r="216" spans="2:2">
      <c r="B216" s="1" t="s">
        <v>258</v>
      </c>
    </row>
    <row r="217" spans="2:2">
      <c r="B217" s="1" t="s">
        <v>259</v>
      </c>
    </row>
    <row r="218" spans="2:2">
      <c r="B218" s="1" t="s">
        <v>260</v>
      </c>
    </row>
    <row r="219" spans="2:2">
      <c r="B219" s="1" t="s">
        <v>261</v>
      </c>
    </row>
    <row r="220" spans="2:2">
      <c r="B220" s="1" t="s">
        <v>262</v>
      </c>
    </row>
    <row r="221" spans="2:2">
      <c r="B221" s="1" t="s">
        <v>263</v>
      </c>
    </row>
    <row r="222" spans="2:2">
      <c r="B222" s="1" t="s">
        <v>264</v>
      </c>
    </row>
    <row r="223" spans="2:2">
      <c r="B223" s="1" t="s">
        <v>265</v>
      </c>
    </row>
    <row r="224" spans="2:2">
      <c r="B224" s="1" t="s">
        <v>266</v>
      </c>
    </row>
    <row r="225" spans="2:2">
      <c r="B225" s="1" t="s">
        <v>267</v>
      </c>
    </row>
    <row r="226" spans="2:2">
      <c r="B226" s="1" t="s">
        <v>268</v>
      </c>
    </row>
    <row r="227" spans="2:2">
      <c r="B227" s="1" t="s">
        <v>269</v>
      </c>
    </row>
    <row r="228" spans="2:2">
      <c r="B228" s="1" t="s">
        <v>270</v>
      </c>
    </row>
    <row r="229" spans="2:2">
      <c r="B229" s="1" t="s">
        <v>271</v>
      </c>
    </row>
    <row r="230" spans="2:2">
      <c r="B230" s="1" t="s">
        <v>272</v>
      </c>
    </row>
    <row r="231" spans="2:2">
      <c r="B231" s="1" t="s">
        <v>273</v>
      </c>
    </row>
    <row r="232" spans="2:2">
      <c r="B232" s="1" t="s">
        <v>274</v>
      </c>
    </row>
    <row r="233" spans="2:2">
      <c r="B233" s="1" t="s">
        <v>275</v>
      </c>
    </row>
    <row r="234" spans="2:2">
      <c r="B234" s="1" t="s">
        <v>276</v>
      </c>
    </row>
    <row r="235" spans="2:2">
      <c r="B235" s="1" t="s">
        <v>277</v>
      </c>
    </row>
    <row r="236" spans="2:2">
      <c r="B236" s="1" t="s">
        <v>278</v>
      </c>
    </row>
    <row r="237" spans="2:2">
      <c r="B237" s="1" t="s">
        <v>279</v>
      </c>
    </row>
    <row r="238" spans="2:2">
      <c r="B238" s="1" t="s">
        <v>280</v>
      </c>
    </row>
    <row r="239" spans="2:2">
      <c r="B239" s="1" t="s">
        <v>281</v>
      </c>
    </row>
    <row r="240" spans="2:2">
      <c r="B240" s="1" t="s">
        <v>282</v>
      </c>
    </row>
    <row r="241" spans="2:2">
      <c r="B241" s="1" t="s">
        <v>283</v>
      </c>
    </row>
    <row r="242" spans="2:2">
      <c r="B242" s="1" t="s">
        <v>284</v>
      </c>
    </row>
    <row r="243" spans="2:2">
      <c r="B243" s="1" t="s">
        <v>285</v>
      </c>
    </row>
    <row r="244" spans="2:2">
      <c r="B244" s="1" t="s">
        <v>286</v>
      </c>
    </row>
    <row r="245" spans="2:2">
      <c r="B245" s="1" t="s">
        <v>287</v>
      </c>
    </row>
    <row r="246" spans="2:2">
      <c r="B246" s="1" t="s">
        <v>288</v>
      </c>
    </row>
    <row r="247" spans="2:2">
      <c r="B247" s="1" t="s">
        <v>289</v>
      </c>
    </row>
    <row r="248" spans="2:2">
      <c r="B248" s="1" t="s">
        <v>290</v>
      </c>
    </row>
    <row r="249" spans="2:2">
      <c r="B249" s="1" t="s">
        <v>291</v>
      </c>
    </row>
    <row r="250" spans="2:2">
      <c r="B250" s="1" t="s">
        <v>292</v>
      </c>
    </row>
    <row r="251" spans="2:2">
      <c r="B251" s="1" t="s">
        <v>293</v>
      </c>
    </row>
    <row r="252" spans="2:2">
      <c r="B252" s="1" t="s">
        <v>294</v>
      </c>
    </row>
    <row r="253" spans="2:2">
      <c r="B253" s="1" t="s">
        <v>295</v>
      </c>
    </row>
    <row r="254" spans="2:2">
      <c r="B254" s="1" t="s">
        <v>296</v>
      </c>
    </row>
    <row r="255" spans="2:2">
      <c r="B255" s="1" t="s">
        <v>297</v>
      </c>
    </row>
    <row r="256" spans="2:2">
      <c r="B256" s="1" t="s">
        <v>298</v>
      </c>
    </row>
    <row r="257" spans="2:2">
      <c r="B257" s="1" t="s">
        <v>299</v>
      </c>
    </row>
    <row r="258" spans="2:2">
      <c r="B258" s="1" t="s">
        <v>300</v>
      </c>
    </row>
    <row r="259" spans="2:2">
      <c r="B259" s="1" t="s">
        <v>301</v>
      </c>
    </row>
    <row r="260" spans="2:2">
      <c r="B260" s="1" t="s">
        <v>302</v>
      </c>
    </row>
    <row r="261" spans="2:2">
      <c r="B261" s="1" t="s">
        <v>303</v>
      </c>
    </row>
    <row r="262" spans="2:2">
      <c r="B262" s="1" t="s">
        <v>304</v>
      </c>
    </row>
    <row r="263" spans="2:2">
      <c r="B263" s="1" t="s">
        <v>305</v>
      </c>
    </row>
    <row r="264" spans="2:2">
      <c r="B264" s="1" t="s">
        <v>306</v>
      </c>
    </row>
    <row r="265" spans="2:2">
      <c r="B265" s="1" t="s">
        <v>307</v>
      </c>
    </row>
    <row r="266" spans="2:2">
      <c r="B266" s="1" t="s">
        <v>308</v>
      </c>
    </row>
    <row r="267" spans="2:2">
      <c r="B267" s="1" t="s">
        <v>309</v>
      </c>
    </row>
    <row r="268" spans="2:2">
      <c r="B268" s="1" t="s">
        <v>310</v>
      </c>
    </row>
    <row r="269" spans="2:2">
      <c r="B269" s="1" t="s">
        <v>311</v>
      </c>
    </row>
    <row r="270" spans="2:2">
      <c r="B270" s="1" t="s">
        <v>312</v>
      </c>
    </row>
    <row r="271" spans="2:2">
      <c r="B271" s="1" t="s">
        <v>313</v>
      </c>
    </row>
    <row r="272" spans="2:2">
      <c r="B272" s="1" t="s">
        <v>314</v>
      </c>
    </row>
    <row r="273" spans="2:2">
      <c r="B273" s="1" t="s">
        <v>315</v>
      </c>
    </row>
    <row r="274" spans="2:2">
      <c r="B274" s="1" t="s">
        <v>316</v>
      </c>
    </row>
    <row r="275" spans="2:2">
      <c r="B275" s="1" t="s">
        <v>317</v>
      </c>
    </row>
    <row r="276" spans="2:2">
      <c r="B276" s="1" t="s">
        <v>318</v>
      </c>
    </row>
    <row r="277" spans="2:2">
      <c r="B277" s="1" t="s">
        <v>319</v>
      </c>
    </row>
    <row r="278" spans="2:2">
      <c r="B278" s="1" t="s">
        <v>320</v>
      </c>
    </row>
    <row r="279" spans="2:2">
      <c r="B279" s="1" t="s">
        <v>321</v>
      </c>
    </row>
    <row r="280" spans="2:2">
      <c r="B280" s="1" t="s">
        <v>322</v>
      </c>
    </row>
    <row r="281" spans="2:2">
      <c r="B281" s="1" t="s">
        <v>323</v>
      </c>
    </row>
    <row r="282" spans="2:2">
      <c r="B282" s="2">
        <v>37226</v>
      </c>
    </row>
    <row r="283" spans="2:2">
      <c r="B283" s="2">
        <v>37591</v>
      </c>
    </row>
    <row r="284" spans="2:2">
      <c r="B284" s="2">
        <v>37956</v>
      </c>
    </row>
    <row r="285" spans="2:2">
      <c r="B285" s="2">
        <v>38322</v>
      </c>
    </row>
    <row r="286" spans="2:2">
      <c r="B286" s="2">
        <v>38687</v>
      </c>
    </row>
    <row r="287" spans="2:2">
      <c r="B287" s="2">
        <v>39052</v>
      </c>
    </row>
    <row r="288" spans="2:2">
      <c r="B288" s="1" t="s">
        <v>324</v>
      </c>
    </row>
    <row r="289" spans="2:2">
      <c r="B289" s="1" t="s">
        <v>325</v>
      </c>
    </row>
    <row r="290" spans="2:2">
      <c r="B290" s="1" t="s">
        <v>326</v>
      </c>
    </row>
    <row r="291" spans="2:2">
      <c r="B291" s="1" t="s">
        <v>327</v>
      </c>
    </row>
    <row r="292" spans="2:2">
      <c r="B292" s="1" t="s">
        <v>328</v>
      </c>
    </row>
    <row r="293" spans="2:2">
      <c r="B293" s="1" t="s">
        <v>329</v>
      </c>
    </row>
    <row r="294" spans="2:2">
      <c r="B294" s="1" t="s">
        <v>330</v>
      </c>
    </row>
    <row r="295" spans="2:2">
      <c r="B295" s="1" t="s">
        <v>331</v>
      </c>
    </row>
    <row r="296" spans="2:2">
      <c r="B296" s="1" t="s">
        <v>332</v>
      </c>
    </row>
    <row r="297" spans="2:2">
      <c r="B297" s="1" t="s">
        <v>333</v>
      </c>
    </row>
    <row r="298" spans="2:2">
      <c r="B298" s="1" t="s">
        <v>334</v>
      </c>
    </row>
    <row r="299" spans="2:2">
      <c r="B299" s="1" t="s">
        <v>335</v>
      </c>
    </row>
    <row r="300" spans="2:2">
      <c r="B300" s="1" t="s">
        <v>336</v>
      </c>
    </row>
    <row r="301" spans="2:2">
      <c r="B301" s="1" t="s">
        <v>337</v>
      </c>
    </row>
    <row r="302" spans="2:2">
      <c r="B302" s="1" t="s">
        <v>338</v>
      </c>
    </row>
    <row r="303" spans="2:2">
      <c r="B303" s="1" t="s">
        <v>339</v>
      </c>
    </row>
    <row r="304" spans="2:2">
      <c r="B304" s="1" t="s">
        <v>340</v>
      </c>
    </row>
    <row r="305" spans="2:2">
      <c r="B305" s="1" t="s">
        <v>341</v>
      </c>
    </row>
    <row r="306" spans="2:2">
      <c r="B306" s="1" t="s">
        <v>342</v>
      </c>
    </row>
    <row r="307" spans="2:2">
      <c r="B307" s="1" t="s">
        <v>343</v>
      </c>
    </row>
    <row r="308" spans="2:2">
      <c r="B308" s="1" t="s">
        <v>344</v>
      </c>
    </row>
    <row r="309" spans="2:2">
      <c r="B309" s="1" t="s">
        <v>345</v>
      </c>
    </row>
    <row r="310" spans="2:2">
      <c r="B310" s="1" t="s">
        <v>346</v>
      </c>
    </row>
    <row r="311" spans="2:2">
      <c r="B311" s="1" t="s">
        <v>347</v>
      </c>
    </row>
    <row r="312" spans="2:2">
      <c r="B312" s="1" t="s">
        <v>348</v>
      </c>
    </row>
    <row r="313" spans="2:2">
      <c r="B313" s="1" t="s">
        <v>349</v>
      </c>
    </row>
    <row r="314" spans="2:2">
      <c r="B314" s="1" t="s">
        <v>350</v>
      </c>
    </row>
    <row r="315" spans="2:2">
      <c r="B315" s="1" t="s">
        <v>351</v>
      </c>
    </row>
    <row r="316" spans="2:2">
      <c r="B316" s="1" t="s">
        <v>352</v>
      </c>
    </row>
    <row r="317" spans="2:2">
      <c r="B317" s="1" t="s">
        <v>353</v>
      </c>
    </row>
    <row r="318" spans="2:2">
      <c r="B318" s="1" t="s">
        <v>354</v>
      </c>
    </row>
    <row r="319" spans="2:2">
      <c r="B319" s="1" t="s">
        <v>355</v>
      </c>
    </row>
    <row r="320" spans="2:2">
      <c r="B320" s="1" t="s">
        <v>356</v>
      </c>
    </row>
    <row r="321" spans="2:2">
      <c r="B321" s="1" t="s">
        <v>357</v>
      </c>
    </row>
    <row r="322" spans="2:2">
      <c r="B322" s="1" t="s">
        <v>358</v>
      </c>
    </row>
    <row r="323" spans="2:2">
      <c r="B323" s="1" t="s">
        <v>359</v>
      </c>
    </row>
    <row r="324" spans="2:2">
      <c r="B324" s="1" t="s">
        <v>360</v>
      </c>
    </row>
    <row r="325" spans="2:2">
      <c r="B325" s="1" t="s">
        <v>361</v>
      </c>
    </row>
    <row r="326" spans="2:2">
      <c r="B326" s="1" t="s">
        <v>362</v>
      </c>
    </row>
    <row r="327" spans="2:2">
      <c r="B327" s="1" t="s">
        <v>363</v>
      </c>
    </row>
    <row r="328" spans="2:2">
      <c r="B328" s="1" t="s">
        <v>364</v>
      </c>
    </row>
    <row r="329" spans="2:2">
      <c r="B329" s="1" t="s">
        <v>365</v>
      </c>
    </row>
    <row r="330" spans="2:2">
      <c r="B330" s="1" t="s">
        <v>366</v>
      </c>
    </row>
    <row r="331" spans="2:2">
      <c r="B331" s="1" t="s">
        <v>367</v>
      </c>
    </row>
    <row r="332" spans="2:2">
      <c r="B332" s="1" t="s">
        <v>368</v>
      </c>
    </row>
    <row r="333" spans="2:2">
      <c r="B333" s="1" t="s">
        <v>369</v>
      </c>
    </row>
    <row r="334" spans="2:2">
      <c r="B334" s="1" t="s">
        <v>370</v>
      </c>
    </row>
    <row r="335" spans="2:2">
      <c r="B335" s="1" t="s">
        <v>371</v>
      </c>
    </row>
    <row r="336" spans="2:2">
      <c r="B336" s="1" t="s">
        <v>372</v>
      </c>
    </row>
    <row r="337" spans="2:2">
      <c r="B337" s="1" t="s">
        <v>373</v>
      </c>
    </row>
    <row r="338" spans="2:2">
      <c r="B338" s="1" t="s">
        <v>374</v>
      </c>
    </row>
    <row r="339" spans="2:2">
      <c r="B339" s="1" t="s">
        <v>375</v>
      </c>
    </row>
    <row r="340" spans="2:2">
      <c r="B340" s="1" t="s">
        <v>376</v>
      </c>
    </row>
    <row r="341" spans="2:2">
      <c r="B341" s="1" t="s">
        <v>377</v>
      </c>
    </row>
    <row r="342" spans="2:2">
      <c r="B342" s="1" t="s">
        <v>378</v>
      </c>
    </row>
    <row r="343" spans="2:2">
      <c r="B343" s="1" t="s">
        <v>379</v>
      </c>
    </row>
    <row r="344" spans="2:2">
      <c r="B344" s="1" t="s">
        <v>380</v>
      </c>
    </row>
    <row r="345" spans="2:2">
      <c r="B345" s="1" t="s">
        <v>381</v>
      </c>
    </row>
    <row r="346" spans="2:2">
      <c r="B346" s="1" t="s">
        <v>382</v>
      </c>
    </row>
    <row r="347" spans="2:2">
      <c r="B347" s="1" t="s">
        <v>383</v>
      </c>
    </row>
    <row r="348" spans="2:2">
      <c r="B348" s="1" t="s">
        <v>384</v>
      </c>
    </row>
    <row r="349" spans="2:2">
      <c r="B349" s="1" t="s">
        <v>385</v>
      </c>
    </row>
    <row r="350" spans="2:2">
      <c r="B350" s="1" t="s">
        <v>386</v>
      </c>
    </row>
    <row r="351" spans="2:2">
      <c r="B351" s="1" t="s">
        <v>387</v>
      </c>
    </row>
    <row r="352" spans="2:2">
      <c r="B352" s="1" t="s">
        <v>388</v>
      </c>
    </row>
    <row r="353" spans="2:2">
      <c r="B353" s="1" t="s">
        <v>389</v>
      </c>
    </row>
    <row r="354" spans="2:2">
      <c r="B354" s="1" t="s">
        <v>390</v>
      </c>
    </row>
    <row r="355" spans="2:2">
      <c r="B355" s="1" t="s">
        <v>391</v>
      </c>
    </row>
    <row r="356" spans="2:2">
      <c r="B356" s="1" t="s">
        <v>392</v>
      </c>
    </row>
    <row r="357" spans="2:2">
      <c r="B357" s="1" t="s">
        <v>393</v>
      </c>
    </row>
    <row r="358" spans="2:2">
      <c r="B358" s="1" t="s">
        <v>394</v>
      </c>
    </row>
    <row r="359" spans="2:2">
      <c r="B359" s="1" t="s">
        <v>395</v>
      </c>
    </row>
    <row r="360" spans="2:2">
      <c r="B360" s="1" t="s">
        <v>396</v>
      </c>
    </row>
    <row r="361" spans="2:2">
      <c r="B361" s="1" t="s">
        <v>397</v>
      </c>
    </row>
    <row r="362" spans="2:2">
      <c r="B362" s="1" t="s">
        <v>398</v>
      </c>
    </row>
    <row r="363" spans="2:2">
      <c r="B363" s="1" t="s">
        <v>399</v>
      </c>
    </row>
    <row r="364" spans="2:2">
      <c r="B364" s="1" t="s">
        <v>400</v>
      </c>
    </row>
    <row r="365" spans="2:2">
      <c r="B365" s="1" t="s">
        <v>401</v>
      </c>
    </row>
    <row r="366" spans="2:2">
      <c r="B366" s="1" t="s">
        <v>402</v>
      </c>
    </row>
    <row r="367" spans="2:2">
      <c r="B367" s="1" t="s">
        <v>403</v>
      </c>
    </row>
    <row r="368" spans="2:2">
      <c r="B368" s="1" t="s">
        <v>404</v>
      </c>
    </row>
    <row r="369" spans="2:2">
      <c r="B369" s="1" t="s">
        <v>405</v>
      </c>
    </row>
    <row r="370" spans="2:2">
      <c r="B370" s="1" t="s">
        <v>406</v>
      </c>
    </row>
    <row r="371" spans="2:2">
      <c r="B371" s="1" t="s">
        <v>407</v>
      </c>
    </row>
    <row r="372" spans="2:2">
      <c r="B372" s="1" t="s">
        <v>408</v>
      </c>
    </row>
    <row r="373" spans="2:2">
      <c r="B373" s="1" t="s">
        <v>409</v>
      </c>
    </row>
    <row r="374" spans="2:2">
      <c r="B374" s="1" t="s">
        <v>410</v>
      </c>
    </row>
    <row r="375" spans="2:2">
      <c r="B375" s="1" t="s">
        <v>411</v>
      </c>
    </row>
    <row r="376" spans="2:2">
      <c r="B376" s="1" t="s">
        <v>412</v>
      </c>
    </row>
    <row r="377" spans="2:2">
      <c r="B377" s="1" t="s">
        <v>413</v>
      </c>
    </row>
    <row r="378" spans="2:2">
      <c r="B378" s="1" t="s">
        <v>414</v>
      </c>
    </row>
    <row r="379" spans="2:2">
      <c r="B379" s="1" t="s">
        <v>415</v>
      </c>
    </row>
    <row r="380" spans="2:2">
      <c r="B380" s="1" t="s">
        <v>416</v>
      </c>
    </row>
    <row r="381" spans="2:2">
      <c r="B381" s="1" t="s">
        <v>417</v>
      </c>
    </row>
    <row r="382" spans="2:2">
      <c r="B382" s="1" t="s">
        <v>418</v>
      </c>
    </row>
    <row r="383" spans="2:2">
      <c r="B383" s="1" t="s">
        <v>419</v>
      </c>
    </row>
    <row r="384" spans="2:2">
      <c r="B384" s="1" t="s">
        <v>420</v>
      </c>
    </row>
    <row r="385" spans="2:2">
      <c r="B385" s="1" t="s">
        <v>421</v>
      </c>
    </row>
    <row r="386" spans="2:2">
      <c r="B386" s="1" t="s">
        <v>422</v>
      </c>
    </row>
    <row r="387" spans="2:2">
      <c r="B387" s="1" t="s">
        <v>423</v>
      </c>
    </row>
    <row r="388" spans="2:2">
      <c r="B388" s="1" t="s">
        <v>424</v>
      </c>
    </row>
    <row r="389" spans="2:2">
      <c r="B389" s="1" t="s">
        <v>425</v>
      </c>
    </row>
    <row r="390" spans="2:2">
      <c r="B390" s="1" t="s">
        <v>426</v>
      </c>
    </row>
    <row r="391" spans="2:2">
      <c r="B391" s="1" t="s">
        <v>427</v>
      </c>
    </row>
    <row r="392" spans="2:2">
      <c r="B392" s="1" t="s">
        <v>428</v>
      </c>
    </row>
    <row r="393" spans="2:2">
      <c r="B393" s="1" t="s">
        <v>429</v>
      </c>
    </row>
    <row r="394" spans="2:2">
      <c r="B394" s="1" t="s">
        <v>430</v>
      </c>
    </row>
    <row r="395" spans="2:2">
      <c r="B395" s="1" t="s">
        <v>431</v>
      </c>
    </row>
    <row r="396" spans="2:2">
      <c r="B396" s="1" t="s">
        <v>432</v>
      </c>
    </row>
    <row r="397" spans="2:2">
      <c r="B397" s="1" t="s">
        <v>433</v>
      </c>
    </row>
    <row r="398" spans="2:2">
      <c r="B398" s="1" t="s">
        <v>434</v>
      </c>
    </row>
    <row r="399" spans="2:2">
      <c r="B399" s="1" t="s">
        <v>435</v>
      </c>
    </row>
    <row r="400" spans="2:2">
      <c r="B400" s="1" t="s">
        <v>436</v>
      </c>
    </row>
    <row r="401" spans="2:2">
      <c r="B401" s="1" t="s">
        <v>437</v>
      </c>
    </row>
    <row r="402" spans="2:2">
      <c r="B402" s="1" t="s">
        <v>438</v>
      </c>
    </row>
    <row r="403" spans="2:2">
      <c r="B403" s="1" t="s">
        <v>439</v>
      </c>
    </row>
    <row r="404" spans="2:2">
      <c r="B404" s="1" t="s">
        <v>440</v>
      </c>
    </row>
    <row r="405" spans="2:2">
      <c r="B405" s="1" t="s">
        <v>441</v>
      </c>
    </row>
    <row r="406" spans="2:2">
      <c r="B406" s="1" t="s">
        <v>442</v>
      </c>
    </row>
    <row r="407" spans="2:2">
      <c r="B407" s="1" t="s">
        <v>443</v>
      </c>
    </row>
    <row r="408" spans="2:2">
      <c r="B408" s="1" t="s">
        <v>444</v>
      </c>
    </row>
    <row r="409" spans="2:2">
      <c r="B409" s="1" t="s">
        <v>445</v>
      </c>
    </row>
    <row r="410" spans="2:2">
      <c r="B410" s="1" t="s">
        <v>446</v>
      </c>
    </row>
    <row r="411" spans="2:2">
      <c r="B411" s="1" t="s">
        <v>447</v>
      </c>
    </row>
    <row r="412" spans="2:2">
      <c r="B412" s="1" t="s">
        <v>448</v>
      </c>
    </row>
    <row r="413" spans="2:2">
      <c r="B413" s="1" t="s">
        <v>449</v>
      </c>
    </row>
    <row r="414" spans="2:2">
      <c r="B414" s="1" t="s">
        <v>450</v>
      </c>
    </row>
    <row r="415" spans="2:2">
      <c r="B415" s="1" t="s">
        <v>451</v>
      </c>
    </row>
    <row r="416" spans="2:2">
      <c r="B416" s="1" t="s">
        <v>452</v>
      </c>
    </row>
    <row r="417" spans="2:2">
      <c r="B417" s="1" t="s">
        <v>453</v>
      </c>
    </row>
    <row r="418" spans="2:2">
      <c r="B418" s="1" t="s">
        <v>454</v>
      </c>
    </row>
    <row r="419" spans="2:2">
      <c r="B419" s="1" t="s">
        <v>455</v>
      </c>
    </row>
    <row r="420" spans="2:2">
      <c r="B420" s="1" t="s">
        <v>456</v>
      </c>
    </row>
    <row r="421" spans="2:2">
      <c r="B421" s="1" t="s">
        <v>457</v>
      </c>
    </row>
    <row r="422" spans="2:2">
      <c r="B422" s="1" t="s">
        <v>458</v>
      </c>
    </row>
    <row r="423" spans="2:2">
      <c r="B423" s="1" t="s">
        <v>459</v>
      </c>
    </row>
    <row r="424" spans="2:2">
      <c r="B424" s="1" t="s">
        <v>460</v>
      </c>
    </row>
    <row r="425" spans="2:2">
      <c r="B425" s="1" t="s">
        <v>461</v>
      </c>
    </row>
    <row r="426" spans="2:2">
      <c r="B426" s="1" t="s">
        <v>462</v>
      </c>
    </row>
    <row r="427" spans="2:2">
      <c r="B427" s="1" t="s">
        <v>463</v>
      </c>
    </row>
    <row r="428" spans="2:2">
      <c r="B428" s="1" t="s">
        <v>464</v>
      </c>
    </row>
    <row r="429" spans="2:2">
      <c r="B429" s="1" t="s">
        <v>465</v>
      </c>
    </row>
    <row r="430" spans="2:2">
      <c r="B430" s="1" t="s">
        <v>466</v>
      </c>
    </row>
    <row r="431" spans="2:2">
      <c r="B431" s="1" t="s">
        <v>467</v>
      </c>
    </row>
    <row r="432" spans="2:2">
      <c r="B432" s="1" t="s">
        <v>468</v>
      </c>
    </row>
    <row r="433" spans="2:2">
      <c r="B433" s="1" t="s">
        <v>469</v>
      </c>
    </row>
    <row r="434" spans="2:2">
      <c r="B434" s="1" t="s">
        <v>470</v>
      </c>
    </row>
    <row r="435" spans="2:2">
      <c r="B435" s="1" t="s">
        <v>471</v>
      </c>
    </row>
    <row r="436" spans="2:2">
      <c r="B436" s="1" t="s">
        <v>472</v>
      </c>
    </row>
    <row r="437" spans="2:2">
      <c r="B437" s="1" t="s">
        <v>473</v>
      </c>
    </row>
    <row r="438" spans="2:2">
      <c r="B438" s="1" t="s">
        <v>474</v>
      </c>
    </row>
    <row r="439" spans="2:2">
      <c r="B439" s="1" t="s">
        <v>475</v>
      </c>
    </row>
    <row r="440" spans="2:2">
      <c r="B440" s="1" t="s">
        <v>476</v>
      </c>
    </row>
    <row r="441" spans="2:2">
      <c r="B441" s="1" t="s">
        <v>477</v>
      </c>
    </row>
    <row r="442" spans="2:2">
      <c r="B442" s="1" t="s">
        <v>478</v>
      </c>
    </row>
    <row r="443" spans="2:2">
      <c r="B443" s="1" t="s">
        <v>479</v>
      </c>
    </row>
    <row r="444" spans="2:2">
      <c r="B444" s="1" t="s">
        <v>480</v>
      </c>
    </row>
    <row r="445" spans="2:2">
      <c r="B445" s="1" t="s">
        <v>481</v>
      </c>
    </row>
    <row r="446" spans="2:2">
      <c r="B446" s="1" t="s">
        <v>482</v>
      </c>
    </row>
    <row r="447" spans="2:2">
      <c r="B447" s="1" t="s">
        <v>483</v>
      </c>
    </row>
    <row r="448" spans="2:2">
      <c r="B448" s="1" t="s">
        <v>484</v>
      </c>
    </row>
    <row r="449" spans="2:2">
      <c r="B449" s="1" t="s">
        <v>485</v>
      </c>
    </row>
    <row r="450" spans="2:2">
      <c r="B450" s="1" t="s">
        <v>486</v>
      </c>
    </row>
    <row r="451" spans="2:2">
      <c r="B451" s="1" t="s">
        <v>487</v>
      </c>
    </row>
    <row r="452" spans="2:2">
      <c r="B452" s="1" t="s">
        <v>488</v>
      </c>
    </row>
    <row r="453" spans="2:2">
      <c r="B453" s="1" t="s">
        <v>489</v>
      </c>
    </row>
    <row r="454" spans="2:2">
      <c r="B454" s="1" t="s">
        <v>490</v>
      </c>
    </row>
    <row r="455" spans="2:2">
      <c r="B455" s="1" t="s">
        <v>491</v>
      </c>
    </row>
    <row r="456" spans="2:2">
      <c r="B456" s="1" t="s">
        <v>492</v>
      </c>
    </row>
    <row r="457" spans="2:2">
      <c r="B457" s="1" t="s">
        <v>493</v>
      </c>
    </row>
    <row r="458" spans="2:2">
      <c r="B458" s="1" t="s">
        <v>494</v>
      </c>
    </row>
    <row r="459" spans="2:2">
      <c r="B459" s="1" t="s">
        <v>495</v>
      </c>
    </row>
    <row r="460" spans="2:2">
      <c r="B460" s="1" t="s">
        <v>496</v>
      </c>
    </row>
    <row r="461" spans="2:2">
      <c r="B461" s="1" t="s">
        <v>497</v>
      </c>
    </row>
    <row r="462" spans="2:2">
      <c r="B462" s="1" t="s">
        <v>498</v>
      </c>
    </row>
    <row r="463" spans="2:2">
      <c r="B463" s="1" t="s">
        <v>499</v>
      </c>
    </row>
    <row r="464" spans="2:2">
      <c r="B464" s="1" t="s">
        <v>500</v>
      </c>
    </row>
    <row r="465" spans="2:2">
      <c r="B465" s="1" t="s">
        <v>501</v>
      </c>
    </row>
    <row r="466" spans="2:2">
      <c r="B466" s="1" t="s">
        <v>502</v>
      </c>
    </row>
    <row r="467" spans="2:2">
      <c r="B467" s="1" t="s">
        <v>503</v>
      </c>
    </row>
    <row r="468" spans="2:2">
      <c r="B468" s="1" t="s">
        <v>504</v>
      </c>
    </row>
    <row r="469" spans="2:2">
      <c r="B469" s="1" t="s">
        <v>505</v>
      </c>
    </row>
    <row r="470" spans="2:2">
      <c r="B470" s="1" t="s">
        <v>506</v>
      </c>
    </row>
    <row r="471" spans="2:2">
      <c r="B471" s="1" t="s">
        <v>507</v>
      </c>
    </row>
    <row r="472" spans="2:2">
      <c r="B472" s="1" t="s">
        <v>508</v>
      </c>
    </row>
    <row r="473" spans="2:2">
      <c r="B473" s="1" t="s">
        <v>509</v>
      </c>
    </row>
    <row r="474" spans="2:2">
      <c r="B474" s="1" t="s">
        <v>510</v>
      </c>
    </row>
    <row r="475" spans="2:2">
      <c r="B475" s="1" t="s">
        <v>511</v>
      </c>
    </row>
    <row r="476" spans="2:2">
      <c r="B476" s="1" t="s">
        <v>512</v>
      </c>
    </row>
    <row r="477" spans="2:2">
      <c r="B477" s="1" t="s">
        <v>513</v>
      </c>
    </row>
    <row r="478" spans="2:2">
      <c r="B478" s="1" t="s">
        <v>514</v>
      </c>
    </row>
    <row r="479" spans="2:2">
      <c r="B479" s="1" t="s">
        <v>515</v>
      </c>
    </row>
    <row r="480" spans="2:2">
      <c r="B480" s="1" t="s">
        <v>516</v>
      </c>
    </row>
    <row r="481" spans="2:2">
      <c r="B481" s="1" t="s">
        <v>517</v>
      </c>
    </row>
    <row r="482" spans="2:2">
      <c r="B482" s="1" t="s">
        <v>518</v>
      </c>
    </row>
    <row r="483" spans="2:2">
      <c r="B483" s="1" t="s">
        <v>519</v>
      </c>
    </row>
    <row r="484" spans="2:2">
      <c r="B484" s="1" t="s">
        <v>520</v>
      </c>
    </row>
    <row r="485" spans="2:2">
      <c r="B485" s="1" t="s">
        <v>521</v>
      </c>
    </row>
    <row r="486" spans="2:2">
      <c r="B486" s="1" t="s">
        <v>522</v>
      </c>
    </row>
    <row r="487" spans="2:2">
      <c r="B487" s="1" t="s">
        <v>523</v>
      </c>
    </row>
    <row r="488" spans="2:2">
      <c r="B488" s="1" t="s">
        <v>524</v>
      </c>
    </row>
    <row r="489" spans="2:2">
      <c r="B489" s="1" t="s">
        <v>525</v>
      </c>
    </row>
    <row r="490" spans="2:2">
      <c r="B490" s="1" t="s">
        <v>526</v>
      </c>
    </row>
    <row r="491" spans="2:2">
      <c r="B491" s="1" t="s">
        <v>527</v>
      </c>
    </row>
    <row r="492" spans="2:2">
      <c r="B492" s="1" t="s">
        <v>528</v>
      </c>
    </row>
    <row r="493" spans="2:2">
      <c r="B493" s="1" t="s">
        <v>529</v>
      </c>
    </row>
    <row r="494" spans="2:2">
      <c r="B494" s="1" t="s">
        <v>530</v>
      </c>
    </row>
    <row r="495" spans="2:2">
      <c r="B495" s="1" t="s">
        <v>531</v>
      </c>
    </row>
    <row r="496" spans="2:2">
      <c r="B496" s="1" t="s">
        <v>532</v>
      </c>
    </row>
    <row r="497" spans="2:2">
      <c r="B497" s="1" t="s">
        <v>533</v>
      </c>
    </row>
    <row r="498" spans="2:2">
      <c r="B498" s="1" t="s">
        <v>534</v>
      </c>
    </row>
    <row r="499" spans="2:2">
      <c r="B499" s="1" t="s">
        <v>535</v>
      </c>
    </row>
    <row r="500" spans="2:2">
      <c r="B500" s="1" t="s">
        <v>536</v>
      </c>
    </row>
    <row r="501" spans="2:2">
      <c r="B501" s="1" t="s">
        <v>537</v>
      </c>
    </row>
    <row r="502" spans="2:2">
      <c r="B502" s="1" t="s">
        <v>538</v>
      </c>
    </row>
    <row r="503" spans="2:2">
      <c r="B503" s="1" t="s">
        <v>539</v>
      </c>
    </row>
    <row r="504" spans="2:2">
      <c r="B504" s="1" t="s">
        <v>540</v>
      </c>
    </row>
    <row r="505" spans="2:2">
      <c r="B505" s="1" t="s">
        <v>541</v>
      </c>
    </row>
    <row r="506" spans="2:2">
      <c r="B506" s="1" t="s">
        <v>542</v>
      </c>
    </row>
    <row r="507" spans="2:2">
      <c r="B507" s="1" t="s">
        <v>543</v>
      </c>
    </row>
    <row r="508" spans="2:2">
      <c r="B508" s="1" t="s">
        <v>544</v>
      </c>
    </row>
    <row r="509" spans="2:2">
      <c r="B509" s="1" t="s">
        <v>545</v>
      </c>
    </row>
    <row r="510" spans="2:2">
      <c r="B510" s="1" t="s">
        <v>546</v>
      </c>
    </row>
    <row r="511" spans="2:2">
      <c r="B511" s="1" t="s">
        <v>547</v>
      </c>
    </row>
    <row r="512" spans="2:2">
      <c r="B512" s="1" t="s">
        <v>548</v>
      </c>
    </row>
    <row r="513" spans="2:2">
      <c r="B513" s="1" t="s">
        <v>549</v>
      </c>
    </row>
    <row r="514" spans="2:2">
      <c r="B514" s="1" t="s">
        <v>550</v>
      </c>
    </row>
    <row r="515" spans="2:2">
      <c r="B515" s="1" t="s">
        <v>551</v>
      </c>
    </row>
    <row r="516" spans="2:2">
      <c r="B516" s="1" t="s">
        <v>552</v>
      </c>
    </row>
    <row r="517" spans="2:2">
      <c r="B517" s="1" t="s">
        <v>553</v>
      </c>
    </row>
    <row r="518" spans="2:2">
      <c r="B518" s="1" t="s">
        <v>554</v>
      </c>
    </row>
    <row r="519" spans="2:2">
      <c r="B519" s="1" t="s">
        <v>555</v>
      </c>
    </row>
    <row r="520" spans="2:2">
      <c r="B520" s="1" t="s">
        <v>556</v>
      </c>
    </row>
    <row r="521" spans="2:2">
      <c r="B521" s="1" t="s">
        <v>557</v>
      </c>
    </row>
    <row r="522" spans="2:2">
      <c r="B522" s="1" t="s">
        <v>558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vt:lpstr>
      <vt:lpstr>Self-declaration</vt:lpstr>
      <vt:lpstr>Letter</vt:lpstr>
      <vt:lpstr>Data</vt:lpstr>
      <vt:lpstr>Letter!_ftnref1</vt:lpstr>
      <vt:lpstr>Letter!OLE_LINK1</vt:lpstr>
      <vt:lpstr>Letter!Print_Area</vt:lpstr>
      <vt:lpstr>'Self-declaration'!Print_Area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przemyslaw</dc:creator>
  <cp:lastModifiedBy>Coppinger Darren</cp:lastModifiedBy>
  <cp:lastPrinted>2017-03-29T12:36:11Z</cp:lastPrinted>
  <dcterms:created xsi:type="dcterms:W3CDTF">2017-03-27T09:00:25Z</dcterms:created>
  <dcterms:modified xsi:type="dcterms:W3CDTF">2019-05-29T11:07:04Z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