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6"/>
  <workbookPr showInkAnnotation="0" updateLinks="never" codeName="ThisWorkbook" defaultThemeVersion="124226"/>
  <xr:revisionPtr revIDLastSave="12" documentId="11_36E880C44643B38DF6A51A7586249F43A3EF3957" xr6:coauthVersionLast="40" xr6:coauthVersionMax="40" xr10:uidLastSave="{44C0FB39-DC4E-428F-917D-106A0F4B2825}"/>
  <bookViews>
    <workbookView xWindow="0" yWindow="0" windowWidth="19440" windowHeight="7545" tabRatio="790" xr2:uid="{00000000-000D-0000-FFFF-FFFF00000000}"/>
  </bookViews>
  <sheets>
    <sheet name="Risk Register" sheetId="20" r:id="rId1"/>
    <sheet name="Lists" sheetId="34" state="hidden" r:id="rId2"/>
  </sheets>
  <externalReferences>
    <externalReference r:id="rId3"/>
  </externalReferences>
  <definedNames>
    <definedName name="_xlnm._FilterDatabase" localSheetId="0" hidden="1">'Risk Register'!$A$3:$L$60</definedName>
    <definedName name="ActionStatus">Lists!$A$6:$A$9</definedName>
    <definedName name="Categories">Lists!#REF!</definedName>
    <definedName name="EngagementApproach">Lists!#REF!</definedName>
    <definedName name="ganttSymbols">Lists!#REF!</definedName>
    <definedName name="ganttTypes">Lists!#REF!</definedName>
    <definedName name="HML">Lists!#REF!</definedName>
    <definedName name="IssuesLogStatus">Lists!#REF!</definedName>
    <definedName name="Level">Lists!#REF!</definedName>
    <definedName name="MilestoneSymbols">Lists!#REF!</definedName>
    <definedName name="NewMilestones">Lists!#REF!</definedName>
    <definedName name="_xlnm.Print_Titles" localSheetId="0">'Risk Register'!$3:$3</definedName>
    <definedName name="ProjectEnd">#REF!</definedName>
    <definedName name="ProjectStart">#REF!</definedName>
    <definedName name="projectStatus">'[1]1.  Plan'!$C$3</definedName>
    <definedName name="RiskCategories">Lists!$A$12:$A$18</definedName>
    <definedName name="RiskCurrentStatus">Lists!$A$29:$A$31</definedName>
    <definedName name="RiskResponse">Lists!$A$21:$A$26</definedName>
    <definedName name="Stakeholders">Lists!#REF!</definedName>
    <definedName name="Z_106C86A8_6379_4C1A_B25C_BFAA22DF5B86_.wvu.FilterData" localSheetId="0" hidden="1">'Risk Register'!$A$3:$L$41</definedName>
    <definedName name="Z_106C86A8_6379_4C1A_B25C_BFAA22DF5B86_.wvu.PrintArea" localSheetId="0" hidden="1">'Risk Register'!$A$2:$L$41</definedName>
    <definedName name="Z_106C86A8_6379_4C1A_B25C_BFAA22DF5B86_.wvu.PrintTitles" localSheetId="0" hidden="1">'Risk Register'!$3:$3</definedName>
    <definedName name="Z_331974D9_8A6E_4D4F_9812_BE45EAFDC66C_.wvu.FilterData" localSheetId="0" hidden="1">'Risk Register'!$A$3:$L$41</definedName>
    <definedName name="Z_46EC8DE1_AAA2_41AC_8155_A36FB536C1B5_.wvu.FilterData" localSheetId="0" hidden="1">'Risk Register'!$A$3:$L$41</definedName>
    <definedName name="Z_46EC8DE1_AAA2_41AC_8155_A36FB536C1B5_.wvu.PrintArea" localSheetId="0" hidden="1">'Risk Register'!$A$2:$L$41</definedName>
    <definedName name="Z_46EC8DE1_AAA2_41AC_8155_A36FB536C1B5_.wvu.PrintTitles" localSheetId="0" hidden="1">'Risk Register'!$3:$3</definedName>
    <definedName name="Z_62E0E2D5_B6C1_4DF6_91F9_99441E2073F3_.wvu.FilterData" localSheetId="0" hidden="1">'Risk Register'!$A$3:$L$41</definedName>
    <definedName name="Z_62E0E2D5_B6C1_4DF6_91F9_99441E2073F3_.wvu.PrintArea" localSheetId="0" hidden="1">'Risk Register'!$A$2:$L$41</definedName>
    <definedName name="Z_62E0E2D5_B6C1_4DF6_91F9_99441E2073F3_.wvu.PrintTitles" localSheetId="0" hidden="1">'Risk Register'!$3:$3</definedName>
    <definedName name="Z_8711CAC5_9E3C_4552_BB92_FDD9DB0CE47A_.wvu.FilterData" localSheetId="0" hidden="1">'Risk Register'!$A$3:$L$41</definedName>
    <definedName name="Z_8711CAC5_9E3C_4552_BB92_FDD9DB0CE47A_.wvu.PrintArea" localSheetId="0" hidden="1">'Risk Register'!$A$2:$L$41</definedName>
    <definedName name="Z_8711CAC5_9E3C_4552_BB92_FDD9DB0CE47A_.wvu.PrintTitles" localSheetId="0" hidden="1">'Risk Register'!$3:$3</definedName>
    <definedName name="Z_9537E7A7_5461_4EB9_AD3A_74DDB6722C28_.wvu.FilterData" localSheetId="0" hidden="1">'Risk Register'!$A$3:$L$41</definedName>
    <definedName name="Z_9537E7A7_5461_4EB9_AD3A_74DDB6722C28_.wvu.PrintArea" localSheetId="0" hidden="1">'Risk Register'!$A$2:$L$41</definedName>
    <definedName name="Z_9537E7A7_5461_4EB9_AD3A_74DDB6722C28_.wvu.PrintTitles" localSheetId="0" hidden="1">'Risk Register'!$3:$3</definedName>
    <definedName name="Z_EA7F1648_0DCB_4F51_B75F_0ABD3260C7D5_.wvu.FilterData" localSheetId="0" hidden="1">'Risk Register'!$A$3:$L$41</definedName>
    <definedName name="Z_EFBBBF23_ADEA_4BE0_B613_5B01F2498800_.wvu.FilterData" localSheetId="0" hidden="1">'Risk Register'!$A$3:$L$41</definedName>
    <definedName name="Z_EFBBBF23_ADEA_4BE0_B613_5B01F2498800_.wvu.PrintArea" localSheetId="0" hidden="1">'Risk Register'!$A$2:$L$41</definedName>
    <definedName name="Z_EFBBBF23_ADEA_4BE0_B613_5B01F2498800_.wvu.PrintTitles" localSheetId="0" hidden="1">'Risk Register'!$3:$3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0" l="1"/>
  <c r="H5" i="20"/>
  <c r="H9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6" i="20"/>
  <c r="H7" i="20"/>
  <c r="H8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A31" i="34"/>
  <c r="A30" i="34"/>
  <c r="A29" i="34"/>
  <c r="A22" i="34"/>
  <c r="A23" i="34"/>
  <c r="A24" i="34"/>
  <c r="A21" i="34"/>
  <c r="A13" i="34"/>
  <c r="A14" i="34"/>
  <c r="A16" i="34"/>
  <c r="A17" i="34"/>
  <c r="A18" i="34"/>
  <c r="A12" i="34"/>
</calcChain>
</file>

<file path=xl/sharedStrings.xml><?xml version="1.0" encoding="utf-8"?>
<sst xmlns="http://schemas.openxmlformats.org/spreadsheetml/2006/main" count="70" uniqueCount="59">
  <si>
    <t>Risk Register</t>
  </si>
  <si>
    <t>Risk Number</t>
  </si>
  <si>
    <t>Risk Category</t>
  </si>
  <si>
    <t>Risk Description</t>
  </si>
  <si>
    <t>Significant Impact(s)</t>
  </si>
  <si>
    <t>Existing Internal Control(s)</t>
  </si>
  <si>
    <t>Current Impact
(A)</t>
  </si>
  <si>
    <t>Current Likelihood
(B)</t>
  </si>
  <si>
    <t>Current Risk Score (AxB)</t>
  </si>
  <si>
    <t>Risk Owner</t>
  </si>
  <si>
    <t>Response</t>
  </si>
  <si>
    <t>Current Status</t>
  </si>
  <si>
    <t>Planned Treatment Action(s)</t>
  </si>
  <si>
    <t>ID</t>
  </si>
  <si>
    <t>(A) Impact</t>
  </si>
  <si>
    <t>(B) Likelihood</t>
  </si>
  <si>
    <t>Risk Monitor</t>
  </si>
  <si>
    <t>Management</t>
  </si>
  <si>
    <r>
      <t xml:space="preserve">1 </t>
    </r>
    <r>
      <rPr>
        <sz val="10"/>
        <rFont val="Calibri"/>
        <family val="2"/>
        <scheme val="minor"/>
      </rPr>
      <t>- Negligible Impact</t>
    </r>
  </si>
  <si>
    <r>
      <t>1</t>
    </r>
    <r>
      <rPr>
        <sz val="10"/>
        <rFont val="Calibri"/>
        <family val="2"/>
        <scheme val="minor"/>
      </rPr>
      <t xml:space="preserve"> - Rare (&lt;10% chance)</t>
    </r>
  </si>
  <si>
    <t>This is the name of the person/group responsible for monitoring the delivery of risk actions against the target dates</t>
  </si>
  <si>
    <t>Delivery</t>
  </si>
  <si>
    <r>
      <t>2</t>
    </r>
    <r>
      <rPr>
        <sz val="10"/>
        <rFont val="Calibri"/>
        <family val="2"/>
        <scheme val="minor"/>
      </rPr>
      <t xml:space="preserve"> - Minimal Impact</t>
    </r>
  </si>
  <si>
    <r>
      <t>2</t>
    </r>
    <r>
      <rPr>
        <sz val="10"/>
        <rFont val="Calibri"/>
        <family val="2"/>
        <scheme val="minor"/>
      </rPr>
      <t xml:space="preserve"> - Unlikely (10-20% chance)</t>
    </r>
  </si>
  <si>
    <t>Financial</t>
  </si>
  <si>
    <r>
      <t>3</t>
    </r>
    <r>
      <rPr>
        <sz val="10"/>
        <rFont val="Calibri"/>
        <family val="2"/>
        <scheme val="minor"/>
      </rPr>
      <t xml:space="preserve"> - Moderate Impact</t>
    </r>
  </si>
  <si>
    <r>
      <t xml:space="preserve">3 </t>
    </r>
    <r>
      <rPr>
        <sz val="10"/>
        <rFont val="Calibri"/>
        <family val="2"/>
        <scheme val="minor"/>
      </rPr>
      <t>- Possible (20-50% chance)</t>
    </r>
  </si>
  <si>
    <t>Health and Safety</t>
  </si>
  <si>
    <r>
      <t>4</t>
    </r>
    <r>
      <rPr>
        <sz val="10"/>
        <rFont val="Calibri"/>
        <family val="2"/>
        <scheme val="minor"/>
      </rPr>
      <t xml:space="preserve"> - Major Impact</t>
    </r>
  </si>
  <si>
    <r>
      <t>4</t>
    </r>
    <r>
      <rPr>
        <sz val="10"/>
        <rFont val="Calibri"/>
        <family val="2"/>
        <scheme val="minor"/>
      </rPr>
      <t xml:space="preserve"> - Likely (50-75% chance)</t>
    </r>
  </si>
  <si>
    <t>This is the person/group responsible for managing the risk and developing and implementing the treatments to reduce the Likelihood and/or the Consequence of the risk occurring</t>
  </si>
  <si>
    <t xml:space="preserve">Environmental </t>
  </si>
  <si>
    <r>
      <t>5</t>
    </r>
    <r>
      <rPr>
        <sz val="10"/>
        <rFont val="Calibri"/>
        <family val="2"/>
        <scheme val="minor"/>
      </rPr>
      <t xml:space="preserve"> - Extreme Impact</t>
    </r>
  </si>
  <si>
    <r>
      <t>5</t>
    </r>
    <r>
      <rPr>
        <sz val="10"/>
        <rFont val="Calibri"/>
        <family val="2"/>
        <scheme val="minor"/>
      </rPr>
      <t xml:space="preserve"> - Almost Certain (&gt;75% chance)</t>
    </r>
  </si>
  <si>
    <t>Risk response</t>
  </si>
  <si>
    <t>Tolerate</t>
  </si>
  <si>
    <t>Anticipated impact manageable, cost of treatment may outweigh the benefit</t>
  </si>
  <si>
    <t>Closed</t>
  </si>
  <si>
    <t>Treat</t>
  </si>
  <si>
    <t>Apply actions to mitigate the risk and reduce it to an acceptable level</t>
  </si>
  <si>
    <t>Escalated</t>
  </si>
  <si>
    <t>Transfer</t>
  </si>
  <si>
    <t>The risk is best responded to by means of transferring it to another party, normally through insurance</t>
  </si>
  <si>
    <t>Open</t>
  </si>
  <si>
    <t>Terminate</t>
  </si>
  <si>
    <t>The consequences are of such magnitude, or the risks outweigh the benefits,  that the only acceptable response is not to continue or proceed with the activity</t>
  </si>
  <si>
    <t>Exploit</t>
  </si>
  <si>
    <t xml:space="preserve">Take measures to make sure that the opportunity presented by the risk is realised. </t>
  </si>
  <si>
    <t>Enhance</t>
  </si>
  <si>
    <t>Increasing the probability of the occurrence of positive risks by taking measures to increase the chance of the event happening, but there will be no assurance of realising this opportunity.</t>
  </si>
  <si>
    <t>Partnership</t>
  </si>
  <si>
    <t>LIST MANAGER FOR THE SPREADSHEET</t>
  </si>
  <si>
    <t>DO NOT DELETE - NB categories can be defined specific to each project</t>
  </si>
  <si>
    <t>Actions: Action Status</t>
  </si>
  <si>
    <t>Urgent</t>
  </si>
  <si>
    <t>Overdue</t>
  </si>
  <si>
    <t>Risk Register: Risk Categories</t>
  </si>
  <si>
    <t>Risk Register: Risk Responses</t>
  </si>
  <si>
    <t>Risk Register: Risk Current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</si>
</sst>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20"/>
      <color theme="6" tint="-0.24994659260841701"/>
      <name val="Calibri"/>
      <family val="2"/>
      <scheme val="minor"/>
    </font>
    <font>
      <sz val="14"/>
      <color theme="6" tint="-0.24994659260841701"/>
      <name val="Calibri"/>
      <family val="1"/>
      <scheme val="minor"/>
    </font>
    <font>
      <b/>
      <i/>
      <u/>
      <sz val="9"/>
      <color indexed="12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i/>
      <sz val="11"/>
      <name val="Calibri"/>
      <family val="2"/>
    </font>
    <font>
      <b/>
      <u/>
      <sz val="11"/>
      <color rgb="FFFF0000"/>
      <name val="Calibri"/>
      <family val="2"/>
    </font>
    <font>
      <sz val="10"/>
      <color theme="0" tint="-0.499984740745262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A6A6A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/>
    <xf numFmtId="0" fontId="6" fillId="0" borderId="0" xfId="0" applyFont="1"/>
    <xf numFmtId="0" fontId="6" fillId="0" borderId="16" xfId="0" applyFont="1" applyBorder="1" applyAlignment="1">
      <alignment vertical="center" wrapText="1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1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top"/>
    </xf>
    <xf numFmtId="0" fontId="5" fillId="4" borderId="0" xfId="0" applyFont="1" applyFill="1" applyAlignment="1">
      <alignment horizontal="center" vertical="center" wrapText="1"/>
    </xf>
    <xf numFmtId="0" fontId="13" fillId="5" borderId="6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0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12" fillId="0" borderId="23" xfId="0" applyFont="1" applyBorder="1" applyAlignment="1">
      <alignment horizontal="left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1" fillId="0" borderId="0" xfId="6" applyFont="1"/>
    <xf numFmtId="0" fontId="29" fillId="0" borderId="0" xfId="6" applyFont="1"/>
    <xf numFmtId="0" fontId="30" fillId="0" borderId="0" xfId="6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 wrapText="1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27" fillId="0" borderId="0" xfId="1" applyFont="1" applyAlignment="1" applyProtection="1">
      <alignment horizontal="left" vertical="center"/>
    </xf>
    <xf numFmtId="0" fontId="27" fillId="0" borderId="17" xfId="1" applyFont="1" applyBorder="1" applyAlignment="1" applyProtection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3" fillId="5" borderId="11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2" fillId="4" borderId="3" xfId="0" applyFont="1" applyFill="1" applyBorder="1" applyAlignment="1">
      <alignment vertical="top"/>
    </xf>
    <xf numFmtId="0" fontId="22" fillId="4" borderId="6" xfId="0" applyFont="1" applyFill="1" applyBorder="1" applyAlignment="1">
      <alignment horizontal="right" vertical="top"/>
    </xf>
  </cellXfs>
  <cellStyles count="10">
    <cellStyle name="Heading 1 2" xfId="9" xr:uid="{00000000-0005-0000-0000-000000000000}"/>
    <cellStyle name="Hyperlink" xfId="1" builtinId="8"/>
    <cellStyle name="Hyperlink 2" xfId="4" xr:uid="{00000000-0005-0000-0000-000002000000}"/>
    <cellStyle name="Normal" xfId="0" builtinId="0"/>
    <cellStyle name="Normal 2" xfId="3" xr:uid="{00000000-0005-0000-0000-000004000000}"/>
    <cellStyle name="Normal 3" xfId="2" xr:uid="{00000000-0005-0000-0000-000005000000}"/>
    <cellStyle name="Normal 4" xfId="6" xr:uid="{00000000-0005-0000-0000-000006000000}"/>
    <cellStyle name="Normal 5" xfId="7" xr:uid="{00000000-0005-0000-0000-000007000000}"/>
    <cellStyle name="Percent 3" xfId="5" xr:uid="{00000000-0005-0000-0000-000008000000}"/>
    <cellStyle name="Title 2" xfId="8" xr:uid="{00000000-0005-0000-0000-000009000000}"/>
  </cellStyles>
  <dxfs count="40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51"/>
        </patternFill>
      </fill>
    </dxf>
    <dxf>
      <font>
        <color theme="0"/>
      </font>
      <fill>
        <patternFill>
          <bgColor rgb="FF00B05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24994659260841701"/>
        </bottom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TableStyleMedium9" defaultPivotStyle="PivotStyleLight16">
    <tableStyle name="Project Timeline" pivot="0" count="2" xr9:uid="{00000000-0011-0000-FFFF-FFFF00000000}">
      <tableStyleElement type="wholeTable" dxfId="39"/>
      <tableStyleElement type="headerRow" dxfId="38"/>
    </tableStyle>
  </tableStyles>
  <colors>
    <mruColors>
      <color rgb="FFA6A6A6"/>
      <color rgb="FFFF0066"/>
      <color rgb="FF006666"/>
      <color rgb="FF333399"/>
      <color rgb="FFFFFF99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1343025</xdr:colOff>
      <xdr:row>1</xdr:row>
      <xdr:rowOff>361950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FB84F3ED-CCDD-4501-A703-6EBD79924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905000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MO\5.%20Housing%20and%20Environment\Portfolio%20Reports%20and%20Plan\Housing%20and%20Environment%20Portfolio%20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  Plan"/>
      <sheetName val="2. Team"/>
      <sheetName val="3. Decisions"/>
      <sheetName val="4. Risk Register"/>
      <sheetName val="5. Issues"/>
      <sheetName val="6. Dependencies"/>
      <sheetName val="7.  Lessons Learned Log"/>
    </sheetNames>
    <sheetDataSet>
      <sheetData sheetId="0"/>
      <sheetData sheetId="1">
        <row r="13">
          <cell r="B13" t="str">
            <v>Themes &amp; Activities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Data8-server/data8/PMO/9.%20PMO%20Control%20Documents/1.%20Tools%20%26%20Processes/1%20Templates/1%20Projects/PMOoo08%20project%20managment%20toolkitv10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00B050"/>
    <pageSetUpPr fitToPage="1"/>
  </sheetPr>
  <dimension ref="A1:L386"/>
  <sheetViews>
    <sheetView showGridLines="0" tabSelected="1" zoomScale="70" zoomScaleNormal="70" workbookViewId="0" xr3:uid="{AEA406A1-0E4B-5B11-9CD5-51D6E497D94C}">
      <pane ySplit="3" topLeftCell="A4" activePane="bottomLeft" state="frozen"/>
      <selection pane="bottomLeft" activeCell="C1" sqref="C1"/>
      <selection activeCell="G36" sqref="G36"/>
    </sheetView>
  </sheetViews>
  <sheetFormatPr defaultRowHeight="12"/>
  <cols>
    <col min="1" max="1" width="11.85546875" style="15" customWidth="1"/>
    <col min="2" max="2" width="23.140625" style="15" bestFit="1" customWidth="1"/>
    <col min="3" max="3" width="22.5703125" style="15" customWidth="1"/>
    <col min="4" max="4" width="30.7109375" style="16" customWidth="1"/>
    <col min="5" max="5" width="43.5703125" style="16" customWidth="1"/>
    <col min="6" max="6" width="9.5703125" style="15" customWidth="1"/>
    <col min="7" max="8" width="9.140625" style="15" customWidth="1"/>
    <col min="9" max="9" width="7.5703125" style="15" customWidth="1"/>
    <col min="10" max="10" width="10.28515625" style="15" customWidth="1"/>
    <col min="11" max="11" width="8.85546875" style="15" customWidth="1"/>
    <col min="12" max="12" width="36.7109375" style="15" customWidth="1"/>
    <col min="13" max="16384" width="9.140625" style="14"/>
  </cols>
  <sheetData>
    <row r="1" spans="1:12" s="1" customFormat="1" ht="43.5" customHeight="1">
      <c r="A1" s="5"/>
      <c r="B1" s="5"/>
      <c r="C1" s="126" t="s">
        <v>0</v>
      </c>
      <c r="D1" s="125"/>
      <c r="E1" s="3"/>
      <c r="F1" s="3"/>
      <c r="G1" s="3"/>
      <c r="H1" s="4"/>
      <c r="I1" s="3"/>
      <c r="J1" s="4"/>
      <c r="K1" s="4"/>
      <c r="L1" s="4"/>
    </row>
    <row r="2" spans="1:12" s="27" customFormat="1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38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8" t="s">
        <v>10</v>
      </c>
      <c r="K3" s="23" t="s">
        <v>11</v>
      </c>
      <c r="L3" s="23" t="s">
        <v>12</v>
      </c>
    </row>
    <row r="4" spans="1:12" s="6" customFormat="1" ht="12.75">
      <c r="A4" s="24"/>
      <c r="B4" s="90"/>
      <c r="C4" s="75"/>
      <c r="D4" s="21"/>
      <c r="E4" s="12"/>
      <c r="F4" s="25"/>
      <c r="G4" s="25"/>
      <c r="H4" s="84">
        <f t="shared" ref="H4:H68" si="0">F4*G4</f>
        <v>0</v>
      </c>
      <c r="I4" s="70"/>
      <c r="J4" s="24"/>
      <c r="K4" s="26"/>
      <c r="L4" s="63"/>
    </row>
    <row r="5" spans="1:12" s="6" customFormat="1" ht="12.75">
      <c r="A5" s="24"/>
      <c r="B5" s="90"/>
      <c r="C5" s="76"/>
      <c r="D5" s="12"/>
      <c r="E5" s="12"/>
      <c r="F5" s="25"/>
      <c r="G5" s="25"/>
      <c r="H5" s="84">
        <f t="shared" si="0"/>
        <v>0</v>
      </c>
      <c r="I5" s="70"/>
      <c r="J5" s="24"/>
      <c r="K5" s="26"/>
      <c r="L5" s="63"/>
    </row>
    <row r="6" spans="1:12" s="61" customFormat="1" ht="12.75">
      <c r="A6" s="24"/>
      <c r="B6" s="12"/>
      <c r="C6" s="12"/>
      <c r="D6" s="12"/>
      <c r="E6" s="12"/>
      <c r="F6" s="25"/>
      <c r="G6" s="25"/>
      <c r="H6" s="84">
        <f t="shared" si="0"/>
        <v>0</v>
      </c>
      <c r="I6" s="71"/>
      <c r="J6" s="24"/>
      <c r="K6" s="26"/>
      <c r="L6" s="12"/>
    </row>
    <row r="7" spans="1:12" s="6" customFormat="1" ht="12.75">
      <c r="A7" s="24"/>
      <c r="B7" s="12"/>
      <c r="C7" s="12"/>
      <c r="D7" s="12"/>
      <c r="E7" s="12"/>
      <c r="F7" s="8"/>
      <c r="G7" s="8"/>
      <c r="H7" s="84">
        <f t="shared" si="0"/>
        <v>0</v>
      </c>
      <c r="I7" s="70"/>
      <c r="J7" s="64"/>
      <c r="K7" s="65"/>
      <c r="L7" s="62"/>
    </row>
    <row r="8" spans="1:12" s="6" customFormat="1" ht="12.75">
      <c r="A8" s="24"/>
      <c r="B8" s="12"/>
      <c r="C8" s="12"/>
      <c r="D8" s="12"/>
      <c r="E8" s="12"/>
      <c r="F8" s="8"/>
      <c r="G8" s="8"/>
      <c r="H8" s="84">
        <f t="shared" si="0"/>
        <v>0</v>
      </c>
      <c r="I8" s="70"/>
      <c r="J8" s="24"/>
      <c r="K8" s="26"/>
      <c r="L8" s="62"/>
    </row>
    <row r="9" spans="1:12" s="61" customFormat="1" ht="12.75">
      <c r="A9" s="24"/>
      <c r="B9" s="12"/>
      <c r="C9" s="12"/>
      <c r="D9" s="12"/>
      <c r="E9" s="67"/>
      <c r="F9" s="8"/>
      <c r="G9" s="8"/>
      <c r="H9" s="84">
        <f t="shared" si="0"/>
        <v>0</v>
      </c>
      <c r="I9" s="71"/>
      <c r="J9" s="24"/>
      <c r="K9" s="26"/>
      <c r="L9" s="12"/>
    </row>
    <row r="10" spans="1:12" s="6" customFormat="1" ht="12.75">
      <c r="A10" s="24"/>
      <c r="B10" s="12"/>
      <c r="C10" s="21"/>
      <c r="D10" s="12"/>
      <c r="E10" s="12"/>
      <c r="F10" s="25"/>
      <c r="G10" s="24"/>
      <c r="H10" s="84">
        <f t="shared" si="0"/>
        <v>0</v>
      </c>
      <c r="I10" s="71"/>
      <c r="J10" s="24"/>
      <c r="K10" s="26"/>
      <c r="L10" s="63"/>
    </row>
    <row r="11" spans="1:12" s="61" customFormat="1" ht="12.75">
      <c r="A11" s="24"/>
      <c r="B11" s="12"/>
      <c r="C11" s="12"/>
      <c r="D11" s="12"/>
      <c r="E11" s="12"/>
      <c r="F11" s="25"/>
      <c r="G11" s="24"/>
      <c r="H11" s="84">
        <f t="shared" si="0"/>
        <v>0</v>
      </c>
      <c r="I11" s="71"/>
      <c r="J11" s="24"/>
      <c r="K11" s="81"/>
      <c r="L11" s="12"/>
    </row>
    <row r="12" spans="1:12" s="6" customFormat="1" ht="12.75">
      <c r="A12" s="24"/>
      <c r="B12" s="12"/>
      <c r="C12" s="12"/>
      <c r="D12" s="12"/>
      <c r="E12" s="12"/>
      <c r="F12" s="10"/>
      <c r="G12" s="10"/>
      <c r="H12" s="84">
        <f t="shared" si="0"/>
        <v>0</v>
      </c>
      <c r="I12" s="71"/>
      <c r="J12" s="24"/>
      <c r="K12" s="26"/>
      <c r="L12" s="12"/>
    </row>
    <row r="13" spans="1:12" s="9" customFormat="1" ht="12.75">
      <c r="A13" s="24"/>
      <c r="B13" s="12"/>
      <c r="C13" s="21"/>
      <c r="D13" s="12"/>
      <c r="E13" s="12"/>
      <c r="F13" s="8"/>
      <c r="G13" s="8"/>
      <c r="H13" s="84">
        <f t="shared" si="0"/>
        <v>0</v>
      </c>
      <c r="I13" s="71"/>
      <c r="J13" s="24"/>
      <c r="K13" s="26"/>
      <c r="L13" s="63"/>
    </row>
    <row r="14" spans="1:12" s="9" customFormat="1" ht="12.75">
      <c r="A14" s="24"/>
      <c r="B14" s="12"/>
      <c r="C14" s="12"/>
      <c r="D14" s="12"/>
      <c r="E14" s="12"/>
      <c r="F14" s="25"/>
      <c r="G14" s="25"/>
      <c r="H14" s="84">
        <f t="shared" si="0"/>
        <v>0</v>
      </c>
      <c r="I14" s="71"/>
      <c r="J14" s="24"/>
      <c r="K14" s="26"/>
      <c r="L14" s="63"/>
    </row>
    <row r="15" spans="1:12" s="9" customFormat="1" ht="12.75">
      <c r="A15" s="24"/>
      <c r="B15" s="12"/>
      <c r="C15" s="21"/>
      <c r="D15" s="21"/>
      <c r="E15" s="12"/>
      <c r="F15" s="25"/>
      <c r="G15" s="25"/>
      <c r="H15" s="84">
        <f t="shared" si="0"/>
        <v>0</v>
      </c>
      <c r="I15" s="71"/>
      <c r="J15" s="24"/>
      <c r="K15" s="26"/>
      <c r="L15" s="12"/>
    </row>
    <row r="16" spans="1:12" s="6" customFormat="1" ht="12.75">
      <c r="A16" s="24"/>
      <c r="B16" s="12"/>
      <c r="C16" s="12"/>
      <c r="D16" s="12"/>
      <c r="E16" s="12"/>
      <c r="F16" s="25"/>
      <c r="G16" s="25"/>
      <c r="H16" s="84">
        <f t="shared" si="0"/>
        <v>0</v>
      </c>
      <c r="I16" s="71"/>
      <c r="J16" s="64"/>
      <c r="K16" s="65"/>
      <c r="L16" s="62"/>
    </row>
    <row r="17" spans="1:12" s="11" customFormat="1" ht="12.75">
      <c r="A17" s="24"/>
      <c r="B17" s="12"/>
      <c r="C17" s="12"/>
      <c r="D17" s="12"/>
      <c r="E17" s="12"/>
      <c r="F17" s="8"/>
      <c r="G17" s="8"/>
      <c r="H17" s="84">
        <f t="shared" si="0"/>
        <v>0</v>
      </c>
      <c r="I17" s="71"/>
      <c r="J17" s="24"/>
      <c r="K17" s="26"/>
      <c r="L17" s="12"/>
    </row>
    <row r="18" spans="1:12" s="9" customFormat="1" ht="12.75">
      <c r="A18" s="24"/>
      <c r="B18" s="12"/>
      <c r="C18" s="21"/>
      <c r="D18" s="21"/>
      <c r="E18" s="12"/>
      <c r="F18" s="7"/>
      <c r="G18" s="7"/>
      <c r="H18" s="84">
        <f t="shared" si="0"/>
        <v>0</v>
      </c>
      <c r="I18" s="71"/>
      <c r="J18" s="24"/>
      <c r="K18" s="26"/>
      <c r="L18" s="12"/>
    </row>
    <row r="19" spans="1:12" s="9" customFormat="1" ht="12.75">
      <c r="A19" s="24"/>
      <c r="B19" s="12"/>
      <c r="C19" s="12"/>
      <c r="D19" s="12"/>
      <c r="E19" s="12"/>
      <c r="F19" s="25"/>
      <c r="G19" s="25"/>
      <c r="H19" s="84">
        <f t="shared" si="0"/>
        <v>0</v>
      </c>
      <c r="I19" s="71"/>
      <c r="J19" s="24"/>
      <c r="K19" s="26"/>
      <c r="L19" s="21"/>
    </row>
    <row r="20" spans="1:12" s="6" customFormat="1" ht="12.75">
      <c r="A20" s="24"/>
      <c r="B20" s="12"/>
      <c r="C20" s="22"/>
      <c r="D20" s="12"/>
      <c r="E20" s="12"/>
      <c r="F20" s="8"/>
      <c r="G20" s="10"/>
      <c r="H20" s="84">
        <f t="shared" si="0"/>
        <v>0</v>
      </c>
      <c r="I20" s="71"/>
      <c r="J20" s="24"/>
      <c r="K20" s="26"/>
      <c r="L20" s="12"/>
    </row>
    <row r="21" spans="1:12" s="9" customFormat="1" ht="12.75">
      <c r="A21" s="24"/>
      <c r="B21" s="12"/>
      <c r="C21" s="12"/>
      <c r="D21" s="12"/>
      <c r="E21" s="12"/>
      <c r="F21" s="10"/>
      <c r="G21" s="10"/>
      <c r="H21" s="84">
        <f t="shared" si="0"/>
        <v>0</v>
      </c>
      <c r="I21" s="71"/>
      <c r="J21" s="24"/>
      <c r="K21" s="26"/>
      <c r="L21" s="12"/>
    </row>
    <row r="22" spans="1:12" s="9" customFormat="1" ht="12.75">
      <c r="A22" s="24"/>
      <c r="B22" s="12"/>
      <c r="C22" s="12"/>
      <c r="D22" s="12"/>
      <c r="E22" s="12"/>
      <c r="F22" s="10"/>
      <c r="G22" s="10"/>
      <c r="H22" s="84">
        <f t="shared" si="0"/>
        <v>0</v>
      </c>
      <c r="I22" s="72"/>
      <c r="J22" s="24"/>
      <c r="K22" s="26"/>
      <c r="L22" s="12"/>
    </row>
    <row r="23" spans="1:12" s="61" customFormat="1" ht="12.75">
      <c r="A23" s="24"/>
      <c r="B23" s="12"/>
      <c r="C23" s="12"/>
      <c r="D23" s="12"/>
      <c r="E23" s="12"/>
      <c r="F23" s="10"/>
      <c r="G23" s="10"/>
      <c r="H23" s="84">
        <f t="shared" si="0"/>
        <v>0</v>
      </c>
      <c r="I23" s="71"/>
      <c r="J23" s="24"/>
      <c r="K23" s="26"/>
      <c r="L23" s="12"/>
    </row>
    <row r="24" spans="1:12" s="61" customFormat="1" ht="12.75">
      <c r="A24" s="24"/>
      <c r="B24" s="12"/>
      <c r="C24" s="12"/>
      <c r="D24" s="12"/>
      <c r="E24" s="12"/>
      <c r="F24" s="10"/>
      <c r="G24" s="10"/>
      <c r="H24" s="84">
        <f t="shared" si="0"/>
        <v>0</v>
      </c>
      <c r="I24" s="71"/>
      <c r="J24" s="24"/>
      <c r="K24" s="26"/>
      <c r="L24" s="12"/>
    </row>
    <row r="25" spans="1:12" s="9" customFormat="1" ht="12.75">
      <c r="A25" s="24"/>
      <c r="B25" s="12"/>
      <c r="C25" s="12"/>
      <c r="D25" s="12"/>
      <c r="E25" s="12"/>
      <c r="F25" s="10"/>
      <c r="G25" s="10"/>
      <c r="H25" s="84">
        <f t="shared" si="0"/>
        <v>0</v>
      </c>
      <c r="I25" s="71"/>
      <c r="J25" s="24"/>
      <c r="K25" s="26"/>
      <c r="L25" s="12"/>
    </row>
    <row r="26" spans="1:12" s="11" customFormat="1" ht="12.75">
      <c r="A26" s="24"/>
      <c r="B26" s="12"/>
      <c r="C26" s="12"/>
      <c r="D26" s="12"/>
      <c r="E26" s="12"/>
      <c r="F26" s="10"/>
      <c r="G26" s="10"/>
      <c r="H26" s="84">
        <f t="shared" si="0"/>
        <v>0</v>
      </c>
      <c r="I26" s="71"/>
      <c r="J26" s="24"/>
      <c r="K26" s="26"/>
      <c r="L26" s="12"/>
    </row>
    <row r="27" spans="1:12" s="6" customFormat="1" ht="12.75">
      <c r="A27" s="24"/>
      <c r="B27" s="12"/>
      <c r="C27" s="12"/>
      <c r="D27" s="21"/>
      <c r="E27" s="12"/>
      <c r="F27" s="10"/>
      <c r="G27" s="10"/>
      <c r="H27" s="84">
        <f t="shared" si="0"/>
        <v>0</v>
      </c>
      <c r="I27" s="71"/>
      <c r="J27" s="24"/>
      <c r="K27" s="26"/>
      <c r="L27" s="12"/>
    </row>
    <row r="28" spans="1:12" s="61" customFormat="1" ht="12.75">
      <c r="A28" s="24"/>
      <c r="B28" s="12"/>
      <c r="C28" s="12"/>
      <c r="D28" s="12"/>
      <c r="E28" s="67"/>
      <c r="F28" s="10"/>
      <c r="G28" s="10"/>
      <c r="H28" s="84">
        <f t="shared" si="0"/>
        <v>0</v>
      </c>
      <c r="I28" s="71"/>
      <c r="J28" s="68"/>
      <c r="K28" s="69"/>
      <c r="L28" s="12"/>
    </row>
    <row r="29" spans="1:12" s="6" customFormat="1" ht="12.75">
      <c r="A29" s="24"/>
      <c r="B29" s="12"/>
      <c r="C29" s="12"/>
      <c r="D29" s="12"/>
      <c r="E29" s="63"/>
      <c r="F29" s="8"/>
      <c r="G29" s="8"/>
      <c r="H29" s="84">
        <f t="shared" si="0"/>
        <v>0</v>
      </c>
      <c r="I29" s="71"/>
      <c r="J29" s="24"/>
      <c r="K29" s="26"/>
      <c r="L29" s="63"/>
    </row>
    <row r="30" spans="1:12" s="6" customFormat="1" ht="12.75">
      <c r="A30" s="24"/>
      <c r="B30" s="12"/>
      <c r="C30" s="21"/>
      <c r="D30" s="21"/>
      <c r="E30" s="12"/>
      <c r="F30" s="8"/>
      <c r="G30" s="8"/>
      <c r="H30" s="84">
        <f t="shared" si="0"/>
        <v>0</v>
      </c>
      <c r="I30" s="71"/>
      <c r="J30" s="24"/>
      <c r="K30" s="26"/>
      <c r="L30" s="12"/>
    </row>
    <row r="31" spans="1:12" s="11" customFormat="1" ht="12.75">
      <c r="A31" s="24"/>
      <c r="B31" s="12"/>
      <c r="C31" s="12"/>
      <c r="D31" s="12"/>
      <c r="E31" s="12"/>
      <c r="F31" s="8"/>
      <c r="G31" s="8"/>
      <c r="H31" s="84">
        <f t="shared" si="0"/>
        <v>0</v>
      </c>
      <c r="I31" s="71"/>
      <c r="J31" s="24"/>
      <c r="K31" s="26"/>
      <c r="L31" s="12"/>
    </row>
    <row r="32" spans="1:12" s="6" customFormat="1" ht="12.75">
      <c r="A32" s="24"/>
      <c r="B32" s="12"/>
      <c r="C32" s="12"/>
      <c r="D32" s="12"/>
      <c r="E32" s="12"/>
      <c r="F32" s="8"/>
      <c r="G32" s="8"/>
      <c r="H32" s="84">
        <f t="shared" si="0"/>
        <v>0</v>
      </c>
      <c r="I32" s="71"/>
      <c r="J32" s="24"/>
      <c r="K32" s="26"/>
      <c r="L32" s="63"/>
    </row>
    <row r="33" spans="1:12" s="61" customFormat="1" ht="12.75">
      <c r="A33" s="24"/>
      <c r="B33" s="12"/>
      <c r="C33" s="12"/>
      <c r="D33" s="12"/>
      <c r="E33" s="12"/>
      <c r="F33" s="8"/>
      <c r="G33" s="8"/>
      <c r="H33" s="84">
        <f t="shared" si="0"/>
        <v>0</v>
      </c>
      <c r="I33" s="71"/>
      <c r="J33" s="24"/>
      <c r="K33" s="26"/>
      <c r="L33" s="12"/>
    </row>
    <row r="34" spans="1:12" s="61" customFormat="1" ht="12.75">
      <c r="A34" s="24"/>
      <c r="B34" s="12"/>
      <c r="C34" s="12"/>
      <c r="D34" s="44"/>
      <c r="E34" s="12"/>
      <c r="F34" s="8"/>
      <c r="G34" s="8"/>
      <c r="H34" s="84">
        <f t="shared" si="0"/>
        <v>0</v>
      </c>
      <c r="I34" s="71"/>
      <c r="J34" s="24"/>
      <c r="K34" s="26"/>
      <c r="L34" s="12"/>
    </row>
    <row r="35" spans="1:12" s="61" customFormat="1" ht="12.75">
      <c r="A35" s="24"/>
      <c r="B35" s="12"/>
      <c r="C35" s="12"/>
      <c r="D35" s="12"/>
      <c r="E35" s="67"/>
      <c r="F35" s="8"/>
      <c r="G35" s="8"/>
      <c r="H35" s="84">
        <f t="shared" si="0"/>
        <v>0</v>
      </c>
      <c r="I35" s="71"/>
      <c r="J35" s="24"/>
      <c r="K35" s="26"/>
      <c r="L35" s="12"/>
    </row>
    <row r="36" spans="1:12" s="61" customFormat="1" ht="12.75">
      <c r="A36" s="24"/>
      <c r="B36" s="12"/>
      <c r="C36" s="12"/>
      <c r="D36" s="12"/>
      <c r="E36" s="67"/>
      <c r="F36" s="8"/>
      <c r="G36" s="8"/>
      <c r="H36" s="84">
        <f t="shared" si="0"/>
        <v>0</v>
      </c>
      <c r="I36" s="71"/>
      <c r="J36" s="24"/>
      <c r="K36" s="26"/>
      <c r="L36" s="12"/>
    </row>
    <row r="37" spans="1:12" s="61" customFormat="1" ht="12.75">
      <c r="A37" s="24"/>
      <c r="B37" s="12"/>
      <c r="C37" s="12"/>
      <c r="D37" s="12"/>
      <c r="E37" s="12"/>
      <c r="F37" s="8"/>
      <c r="G37" s="8"/>
      <c r="H37" s="84">
        <f t="shared" si="0"/>
        <v>0</v>
      </c>
      <c r="I37" s="71"/>
      <c r="J37" s="24"/>
      <c r="K37" s="26"/>
      <c r="L37" s="12"/>
    </row>
    <row r="38" spans="1:12" s="61" customFormat="1" ht="12.75">
      <c r="A38" s="24"/>
      <c r="B38" s="12"/>
      <c r="C38" s="12"/>
      <c r="D38" s="12"/>
      <c r="E38" s="12"/>
      <c r="F38" s="8"/>
      <c r="G38" s="8"/>
      <c r="H38" s="84">
        <f t="shared" si="0"/>
        <v>0</v>
      </c>
      <c r="I38" s="71"/>
      <c r="J38" s="68"/>
      <c r="K38" s="69"/>
      <c r="L38" s="12"/>
    </row>
    <row r="39" spans="1:12" s="61" customFormat="1" ht="12.75">
      <c r="A39" s="24"/>
      <c r="B39" s="12"/>
      <c r="C39" s="12"/>
      <c r="D39" s="12"/>
      <c r="E39" s="12"/>
      <c r="F39" s="8"/>
      <c r="G39" s="8"/>
      <c r="H39" s="84">
        <f t="shared" si="0"/>
        <v>0</v>
      </c>
      <c r="I39" s="71"/>
      <c r="J39" s="68"/>
      <c r="K39" s="69"/>
      <c r="L39" s="12"/>
    </row>
    <row r="40" spans="1:12" s="61" customFormat="1" ht="12.75">
      <c r="A40" s="24"/>
      <c r="B40" s="12"/>
      <c r="C40" s="12"/>
      <c r="D40" s="12"/>
      <c r="E40" s="12"/>
      <c r="F40" s="8"/>
      <c r="G40" s="8"/>
      <c r="H40" s="84">
        <f t="shared" si="0"/>
        <v>0</v>
      </c>
      <c r="I40" s="71"/>
      <c r="J40" s="68"/>
      <c r="K40" s="69"/>
      <c r="L40" s="12"/>
    </row>
    <row r="41" spans="1:12" s="11" customFormat="1" ht="12.75">
      <c r="A41" s="24"/>
      <c r="B41" s="12"/>
      <c r="C41" s="12"/>
      <c r="D41" s="12"/>
      <c r="E41" s="12"/>
      <c r="F41" s="10"/>
      <c r="G41" s="10"/>
      <c r="H41" s="84">
        <f t="shared" si="0"/>
        <v>0</v>
      </c>
      <c r="I41" s="71"/>
      <c r="J41" s="24"/>
      <c r="K41" s="26"/>
      <c r="L41" s="12"/>
    </row>
    <row r="42" spans="1:12" s="6" customFormat="1" ht="12.75">
      <c r="A42" s="24"/>
      <c r="B42" s="12"/>
      <c r="C42" s="12"/>
      <c r="D42" s="12"/>
      <c r="E42" s="12"/>
      <c r="F42" s="10"/>
      <c r="G42" s="10"/>
      <c r="H42" s="84">
        <f t="shared" si="0"/>
        <v>0</v>
      </c>
      <c r="I42" s="71"/>
      <c r="J42" s="24"/>
      <c r="K42" s="26"/>
      <c r="L42" s="12"/>
    </row>
    <row r="43" spans="1:12" s="61" customFormat="1" ht="12.75">
      <c r="A43" s="24"/>
      <c r="B43" s="12"/>
      <c r="C43" s="12"/>
      <c r="D43" s="12"/>
      <c r="E43" s="12"/>
      <c r="F43" s="10"/>
      <c r="G43" s="10"/>
      <c r="H43" s="84">
        <f t="shared" si="0"/>
        <v>0</v>
      </c>
      <c r="I43" s="71"/>
      <c r="J43" s="24"/>
      <c r="K43" s="26"/>
      <c r="L43" s="12"/>
    </row>
    <row r="44" spans="1:12" s="61" customFormat="1" ht="12.75">
      <c r="A44" s="24"/>
      <c r="B44" s="12"/>
      <c r="C44" s="12"/>
      <c r="D44" s="12"/>
      <c r="E44" s="12"/>
      <c r="F44" s="10"/>
      <c r="G44" s="10"/>
      <c r="H44" s="84">
        <f t="shared" si="0"/>
        <v>0</v>
      </c>
      <c r="I44" s="72"/>
      <c r="J44" s="24"/>
      <c r="K44" s="26"/>
      <c r="L44" s="12"/>
    </row>
    <row r="45" spans="1:12" s="61" customFormat="1" ht="12.75">
      <c r="A45" s="24"/>
      <c r="B45" s="12"/>
      <c r="C45" s="12"/>
      <c r="D45" s="12"/>
      <c r="E45" s="63"/>
      <c r="F45" s="8"/>
      <c r="G45" s="8"/>
      <c r="H45" s="84">
        <f t="shared" si="0"/>
        <v>0</v>
      </c>
      <c r="I45" s="71"/>
      <c r="J45" s="24"/>
      <c r="K45" s="26"/>
      <c r="L45" s="63"/>
    </row>
    <row r="46" spans="1:12" s="61" customFormat="1" ht="12.75">
      <c r="A46" s="24"/>
      <c r="B46" s="12"/>
      <c r="C46" s="12"/>
      <c r="D46" s="12"/>
      <c r="E46" s="12"/>
      <c r="F46" s="8"/>
      <c r="G46" s="8"/>
      <c r="H46" s="84">
        <f t="shared" si="0"/>
        <v>0</v>
      </c>
      <c r="I46" s="71"/>
      <c r="J46" s="24"/>
      <c r="K46" s="26"/>
      <c r="L46" s="12"/>
    </row>
    <row r="47" spans="1:12" s="61" customFormat="1" ht="12.75">
      <c r="A47" s="24"/>
      <c r="B47" s="12"/>
      <c r="C47" s="12"/>
      <c r="D47" s="12"/>
      <c r="E47" s="12"/>
      <c r="F47" s="8"/>
      <c r="G47" s="8"/>
      <c r="H47" s="84">
        <f t="shared" si="0"/>
        <v>0</v>
      </c>
      <c r="I47" s="71"/>
      <c r="J47" s="24"/>
      <c r="K47" s="26"/>
      <c r="L47" s="12"/>
    </row>
    <row r="48" spans="1:12" s="61" customFormat="1" ht="12.75">
      <c r="A48" s="24"/>
      <c r="B48" s="67"/>
      <c r="C48" s="12"/>
      <c r="D48" s="12"/>
      <c r="E48" s="12"/>
      <c r="F48" s="8"/>
      <c r="G48" s="8"/>
      <c r="H48" s="84">
        <f t="shared" si="0"/>
        <v>0</v>
      </c>
      <c r="I48" s="71"/>
      <c r="J48" s="68"/>
      <c r="K48" s="26"/>
      <c r="L48" s="12"/>
    </row>
    <row r="49" spans="1:12" s="61" customFormat="1" ht="12.75">
      <c r="A49" s="24"/>
      <c r="B49" s="12"/>
      <c r="C49" s="12"/>
      <c r="D49" s="12"/>
      <c r="E49" s="12"/>
      <c r="F49" s="8"/>
      <c r="G49" s="8"/>
      <c r="H49" s="84">
        <f t="shared" si="0"/>
        <v>0</v>
      </c>
      <c r="I49" s="71"/>
      <c r="J49" s="24"/>
      <c r="K49" s="26"/>
      <c r="L49" s="63"/>
    </row>
    <row r="50" spans="1:12" s="61" customFormat="1" ht="12.75">
      <c r="A50" s="24"/>
      <c r="B50" s="12"/>
      <c r="C50" s="12"/>
      <c r="D50" s="12"/>
      <c r="E50" s="12"/>
      <c r="F50" s="10"/>
      <c r="G50" s="10"/>
      <c r="H50" s="84">
        <f t="shared" si="0"/>
        <v>0</v>
      </c>
      <c r="I50" s="71"/>
      <c r="J50" s="24"/>
      <c r="K50" s="26"/>
      <c r="L50" s="12"/>
    </row>
    <row r="51" spans="1:12" s="61" customFormat="1" ht="12.75">
      <c r="A51" s="24"/>
      <c r="B51" s="12"/>
      <c r="C51" s="12"/>
      <c r="D51" s="12"/>
      <c r="E51" s="12"/>
      <c r="F51" s="10"/>
      <c r="G51" s="10"/>
      <c r="H51" s="84">
        <f t="shared" si="0"/>
        <v>0</v>
      </c>
      <c r="I51" s="71"/>
      <c r="J51" s="24"/>
      <c r="K51" s="26"/>
      <c r="L51" s="12"/>
    </row>
    <row r="52" spans="1:12" s="61" customFormat="1" ht="12.75">
      <c r="A52" s="24"/>
      <c r="B52" s="12"/>
      <c r="C52" s="12"/>
      <c r="D52" s="12"/>
      <c r="E52" s="12"/>
      <c r="F52" s="10"/>
      <c r="G52" s="10"/>
      <c r="H52" s="84">
        <f t="shared" si="0"/>
        <v>0</v>
      </c>
      <c r="I52" s="71"/>
      <c r="J52" s="24"/>
      <c r="K52" s="26"/>
      <c r="L52" s="12"/>
    </row>
    <row r="53" spans="1:12" s="61" customFormat="1" ht="12.75">
      <c r="A53" s="24"/>
      <c r="B53" s="12"/>
      <c r="C53" s="12"/>
      <c r="D53" s="12"/>
      <c r="E53" s="12"/>
      <c r="F53" s="10"/>
      <c r="G53" s="10"/>
      <c r="H53" s="84">
        <f t="shared" si="0"/>
        <v>0</v>
      </c>
      <c r="I53" s="71"/>
      <c r="J53" s="24"/>
      <c r="K53" s="26"/>
      <c r="L53" s="12"/>
    </row>
    <row r="54" spans="1:12" s="61" customFormat="1" ht="12.75">
      <c r="A54" s="24"/>
      <c r="B54" s="12"/>
      <c r="C54" s="12"/>
      <c r="D54" s="12"/>
      <c r="E54" s="12"/>
      <c r="F54" s="10"/>
      <c r="G54" s="10"/>
      <c r="H54" s="84">
        <f t="shared" si="0"/>
        <v>0</v>
      </c>
      <c r="I54" s="71"/>
      <c r="J54" s="24"/>
      <c r="K54" s="26"/>
      <c r="L54" s="12"/>
    </row>
    <row r="55" spans="1:12" s="61" customFormat="1" ht="12.75">
      <c r="A55" s="24"/>
      <c r="B55" s="12"/>
      <c r="C55" s="12"/>
      <c r="D55" s="12"/>
      <c r="E55" s="12"/>
      <c r="F55" s="10"/>
      <c r="G55" s="10"/>
      <c r="H55" s="84">
        <f t="shared" si="0"/>
        <v>0</v>
      </c>
      <c r="I55" s="71"/>
      <c r="J55" s="24"/>
      <c r="K55" s="26"/>
      <c r="L55" s="12"/>
    </row>
    <row r="56" spans="1:12" s="61" customFormat="1" ht="12.75">
      <c r="A56" s="24"/>
      <c r="B56" s="12"/>
      <c r="C56" s="12"/>
      <c r="D56" s="12"/>
      <c r="E56" s="12"/>
      <c r="F56" s="10"/>
      <c r="G56" s="10"/>
      <c r="H56" s="84">
        <f t="shared" si="0"/>
        <v>0</v>
      </c>
      <c r="I56" s="71"/>
      <c r="J56" s="24"/>
      <c r="K56" s="26"/>
      <c r="L56" s="12"/>
    </row>
    <row r="57" spans="1:12" s="61" customFormat="1" ht="12.75">
      <c r="A57" s="24"/>
      <c r="B57" s="12"/>
      <c r="C57" s="12"/>
      <c r="D57" s="12"/>
      <c r="E57" s="12"/>
      <c r="F57" s="10"/>
      <c r="G57" s="10"/>
      <c r="H57" s="84">
        <f t="shared" si="0"/>
        <v>0</v>
      </c>
      <c r="I57" s="71"/>
      <c r="J57" s="24"/>
      <c r="K57" s="26"/>
      <c r="L57" s="12"/>
    </row>
    <row r="58" spans="1:12" s="61" customFormat="1" ht="12.75">
      <c r="A58" s="24"/>
      <c r="B58" s="12"/>
      <c r="C58" s="21"/>
      <c r="D58" s="21"/>
      <c r="E58" s="12"/>
      <c r="F58" s="8"/>
      <c r="G58" s="8"/>
      <c r="H58" s="84">
        <f t="shared" si="0"/>
        <v>0</v>
      </c>
      <c r="I58" s="71"/>
      <c r="J58" s="24"/>
      <c r="K58" s="26"/>
      <c r="L58" s="12"/>
    </row>
    <row r="59" spans="1:12" s="61" customFormat="1" ht="12.75">
      <c r="A59" s="24"/>
      <c r="B59" s="12"/>
      <c r="C59" s="12"/>
      <c r="D59" s="12"/>
      <c r="E59" s="12"/>
      <c r="F59" s="8"/>
      <c r="G59" s="8"/>
      <c r="H59" s="84">
        <f t="shared" si="0"/>
        <v>0</v>
      </c>
      <c r="I59" s="71"/>
      <c r="J59" s="24"/>
      <c r="K59" s="26"/>
      <c r="L59" s="12"/>
    </row>
    <row r="60" spans="1:12" s="6" customFormat="1" ht="12.75">
      <c r="A60" s="24"/>
      <c r="B60" s="12"/>
      <c r="C60" s="21"/>
      <c r="D60" s="21"/>
      <c r="E60" s="21"/>
      <c r="F60" s="7"/>
      <c r="G60" s="7"/>
      <c r="H60" s="84">
        <f t="shared" si="0"/>
        <v>0</v>
      </c>
      <c r="I60" s="71"/>
      <c r="J60" s="24"/>
      <c r="K60" s="26"/>
      <c r="L60" s="21"/>
    </row>
    <row r="61" spans="1:12" s="61" customFormat="1" ht="12.75">
      <c r="A61" s="24"/>
      <c r="B61" s="12"/>
      <c r="C61" s="12"/>
      <c r="D61" s="12"/>
      <c r="E61" s="12"/>
      <c r="F61" s="7"/>
      <c r="G61" s="7"/>
      <c r="H61" s="84">
        <f>F61*G61</f>
        <v>0</v>
      </c>
      <c r="I61" s="71"/>
      <c r="J61" s="24"/>
      <c r="K61" s="26"/>
      <c r="L61" s="12"/>
    </row>
    <row r="62" spans="1:12" s="61" customFormat="1" ht="12.75">
      <c r="A62" s="24"/>
      <c r="B62" s="12"/>
      <c r="C62" s="12"/>
      <c r="D62" s="12"/>
      <c r="E62" s="12"/>
      <c r="F62" s="7"/>
      <c r="G62" s="7"/>
      <c r="H62" s="84">
        <f t="shared" si="0"/>
        <v>0</v>
      </c>
      <c r="I62" s="71"/>
      <c r="J62" s="24"/>
      <c r="K62" s="26"/>
      <c r="L62" s="12"/>
    </row>
    <row r="63" spans="1:12" s="61" customFormat="1" ht="12.75">
      <c r="A63" s="24"/>
      <c r="B63" s="12"/>
      <c r="C63" s="12"/>
      <c r="D63" s="12"/>
      <c r="E63" s="12"/>
      <c r="F63" s="7"/>
      <c r="G63" s="7"/>
      <c r="H63" s="84">
        <f t="shared" si="0"/>
        <v>0</v>
      </c>
      <c r="I63" s="71"/>
      <c r="J63" s="24"/>
      <c r="K63" s="26"/>
      <c r="L63" s="12"/>
    </row>
    <row r="64" spans="1:12" s="61" customFormat="1" ht="12.75">
      <c r="A64" s="24"/>
      <c r="B64" s="12"/>
      <c r="C64" s="12"/>
      <c r="D64" s="12"/>
      <c r="E64" s="12"/>
      <c r="F64" s="10"/>
      <c r="G64" s="10"/>
      <c r="H64" s="84">
        <f t="shared" si="0"/>
        <v>0</v>
      </c>
      <c r="I64" s="71"/>
      <c r="J64" s="24"/>
      <c r="K64" s="26"/>
      <c r="L64" s="12"/>
    </row>
    <row r="65" spans="1:12" s="61" customFormat="1" ht="12.75">
      <c r="A65" s="24"/>
      <c r="B65" s="12"/>
      <c r="C65" s="12"/>
      <c r="D65" s="12"/>
      <c r="E65" s="12"/>
      <c r="F65" s="10"/>
      <c r="G65" s="10"/>
      <c r="H65" s="84">
        <f t="shared" si="0"/>
        <v>0</v>
      </c>
      <c r="I65" s="71"/>
      <c r="J65" s="24"/>
      <c r="K65" s="26"/>
      <c r="L65" s="12"/>
    </row>
    <row r="66" spans="1:12" s="61" customFormat="1" ht="12.75">
      <c r="A66" s="24"/>
      <c r="B66" s="12"/>
      <c r="C66" s="12"/>
      <c r="D66" s="12"/>
      <c r="E66" s="12"/>
      <c r="F66" s="10"/>
      <c r="G66" s="10"/>
      <c r="H66" s="84">
        <f t="shared" si="0"/>
        <v>0</v>
      </c>
      <c r="I66" s="71"/>
      <c r="J66" s="24"/>
      <c r="K66" s="26"/>
      <c r="L66" s="12"/>
    </row>
    <row r="67" spans="1:12" s="61" customFormat="1" ht="12.75">
      <c r="A67" s="24"/>
      <c r="B67" s="12"/>
      <c r="C67" s="12"/>
      <c r="D67" s="12"/>
      <c r="E67" s="12"/>
      <c r="F67" s="10"/>
      <c r="G67" s="10"/>
      <c r="H67" s="84">
        <f t="shared" si="0"/>
        <v>0</v>
      </c>
      <c r="I67" s="71"/>
      <c r="J67" s="24"/>
      <c r="K67" s="26"/>
      <c r="L67" s="12"/>
    </row>
    <row r="68" spans="1:12" s="61" customFormat="1" ht="12.75">
      <c r="A68" s="24"/>
      <c r="B68" s="12"/>
      <c r="C68" s="12"/>
      <c r="D68" s="12"/>
      <c r="E68" s="12"/>
      <c r="F68" s="10"/>
      <c r="G68" s="10"/>
      <c r="H68" s="84">
        <f t="shared" si="0"/>
        <v>0</v>
      </c>
      <c r="I68" s="71"/>
      <c r="J68" s="24"/>
      <c r="K68" s="26"/>
      <c r="L68" s="12"/>
    </row>
    <row r="69" spans="1:12" s="61" customFormat="1" ht="12.75">
      <c r="A69" s="24"/>
      <c r="B69" s="12"/>
      <c r="C69" s="21"/>
      <c r="D69" s="12"/>
      <c r="E69" s="12"/>
      <c r="F69" s="8"/>
      <c r="G69" s="8"/>
      <c r="H69" s="84">
        <f t="shared" ref="H69:H79" si="1">F69*G69</f>
        <v>0</v>
      </c>
      <c r="I69" s="71"/>
      <c r="J69" s="24"/>
      <c r="K69" s="26"/>
      <c r="L69" s="63"/>
    </row>
    <row r="70" spans="1:12" s="61" customFormat="1" ht="12.75">
      <c r="A70" s="24"/>
      <c r="B70" s="12"/>
      <c r="C70" s="12"/>
      <c r="D70" s="12"/>
      <c r="E70" s="12"/>
      <c r="F70" s="8"/>
      <c r="G70" s="8"/>
      <c r="H70" s="84">
        <f t="shared" si="1"/>
        <v>0</v>
      </c>
      <c r="I70" s="71"/>
      <c r="J70" s="24"/>
      <c r="K70" s="26"/>
      <c r="L70" s="12"/>
    </row>
    <row r="71" spans="1:12" s="61" customFormat="1" ht="12.75">
      <c r="A71" s="24"/>
      <c r="B71" s="67"/>
      <c r="C71" s="67"/>
      <c r="D71" s="67"/>
      <c r="E71" s="67"/>
      <c r="F71" s="66"/>
      <c r="G71" s="66"/>
      <c r="H71" s="84">
        <f t="shared" si="1"/>
        <v>0</v>
      </c>
      <c r="I71" s="71"/>
      <c r="J71" s="68"/>
      <c r="K71" s="69"/>
      <c r="L71" s="67"/>
    </row>
    <row r="72" spans="1:12" s="61" customFormat="1" ht="12.75">
      <c r="A72" s="77"/>
      <c r="B72" s="79"/>
      <c r="C72" s="79"/>
      <c r="D72" s="79"/>
      <c r="E72" s="79"/>
      <c r="F72" s="78"/>
      <c r="G72" s="8"/>
      <c r="H72" s="84">
        <f t="shared" si="1"/>
        <v>0</v>
      </c>
      <c r="I72" s="78"/>
      <c r="J72" s="77"/>
      <c r="K72" s="80"/>
      <c r="L72" s="79"/>
    </row>
    <row r="73" spans="1:12" s="61" customFormat="1" ht="12.75">
      <c r="A73" s="24"/>
      <c r="B73" s="67"/>
      <c r="C73" s="67"/>
      <c r="D73" s="67"/>
      <c r="E73" s="67"/>
      <c r="F73" s="66"/>
      <c r="G73" s="66"/>
      <c r="H73" s="84">
        <f t="shared" si="1"/>
        <v>0</v>
      </c>
      <c r="I73" s="71"/>
      <c r="J73" s="68"/>
      <c r="K73" s="69"/>
      <c r="L73" s="67"/>
    </row>
    <row r="74" spans="1:12" s="61" customFormat="1" ht="12.75">
      <c r="A74" s="24"/>
      <c r="B74" s="67"/>
      <c r="C74" s="67"/>
      <c r="D74" s="67"/>
      <c r="E74" s="67"/>
      <c r="F74" s="66"/>
      <c r="G74" s="66"/>
      <c r="H74" s="84">
        <f t="shared" si="1"/>
        <v>0</v>
      </c>
      <c r="I74" s="71"/>
      <c r="J74" s="68"/>
      <c r="K74" s="69"/>
      <c r="L74" s="67"/>
    </row>
    <row r="75" spans="1:12" s="61" customFormat="1" ht="12.75">
      <c r="A75" s="24"/>
      <c r="B75" s="67"/>
      <c r="C75" s="67"/>
      <c r="D75" s="67"/>
      <c r="E75" s="67"/>
      <c r="F75" s="66"/>
      <c r="G75" s="66"/>
      <c r="H75" s="84">
        <f t="shared" si="1"/>
        <v>0</v>
      </c>
      <c r="I75" s="71"/>
      <c r="J75" s="68"/>
      <c r="K75" s="69"/>
      <c r="L75" s="67"/>
    </row>
    <row r="76" spans="1:12" s="61" customFormat="1" ht="12.75">
      <c r="A76" s="24"/>
      <c r="B76" s="67"/>
      <c r="C76" s="67"/>
      <c r="D76" s="67"/>
      <c r="E76" s="67"/>
      <c r="F76" s="66"/>
      <c r="G76" s="66"/>
      <c r="H76" s="84">
        <f t="shared" si="1"/>
        <v>0</v>
      </c>
      <c r="I76" s="71"/>
      <c r="J76" s="68"/>
      <c r="K76" s="69"/>
      <c r="L76" s="67"/>
    </row>
    <row r="77" spans="1:12" s="61" customFormat="1" ht="12.75">
      <c r="A77" s="24"/>
      <c r="B77" s="67"/>
      <c r="C77" s="67"/>
      <c r="D77" s="67"/>
      <c r="E77" s="67"/>
      <c r="F77" s="66"/>
      <c r="G77" s="66"/>
      <c r="H77" s="84">
        <f t="shared" si="1"/>
        <v>0</v>
      </c>
      <c r="I77" s="71"/>
      <c r="J77" s="68"/>
      <c r="K77" s="69"/>
      <c r="L77" s="67"/>
    </row>
    <row r="78" spans="1:12" s="61" customFormat="1" ht="12.75">
      <c r="A78" s="24"/>
      <c r="B78" s="67"/>
      <c r="C78" s="67"/>
      <c r="D78" s="67"/>
      <c r="E78" s="67"/>
      <c r="F78" s="66"/>
      <c r="G78" s="66"/>
      <c r="H78" s="84">
        <f t="shared" si="1"/>
        <v>0</v>
      </c>
      <c r="I78" s="71"/>
      <c r="J78" s="68"/>
      <c r="K78" s="69"/>
      <c r="L78" s="67"/>
    </row>
    <row r="79" spans="1:12" s="6" customFormat="1" ht="12.75">
      <c r="A79" s="24"/>
      <c r="B79" s="67"/>
      <c r="C79" s="67"/>
      <c r="D79" s="67"/>
      <c r="E79" s="67"/>
      <c r="F79" s="66"/>
      <c r="G79" s="66"/>
      <c r="H79" s="84">
        <f t="shared" si="1"/>
        <v>0</v>
      </c>
      <c r="I79" s="71"/>
      <c r="J79" s="68"/>
      <c r="K79" s="69"/>
      <c r="L79" s="67"/>
    </row>
    <row r="80" spans="1:12" ht="26.25" customHeight="1">
      <c r="B80" s="14"/>
      <c r="C80" s="14"/>
      <c r="D80" s="14"/>
      <c r="E80" s="14"/>
      <c r="L80" s="16"/>
    </row>
    <row r="81" spans="1:12" s="31" customFormat="1" ht="18" customHeight="1" thickBot="1">
      <c r="A81" s="29" t="s">
        <v>13</v>
      </c>
      <c r="B81" s="104" t="s">
        <v>2</v>
      </c>
      <c r="C81" s="105"/>
      <c r="D81" s="30" t="s">
        <v>14</v>
      </c>
      <c r="E81" s="30" t="s">
        <v>15</v>
      </c>
      <c r="F81" s="106" t="s">
        <v>16</v>
      </c>
      <c r="G81" s="107"/>
      <c r="H81" s="107"/>
      <c r="I81" s="107"/>
      <c r="J81" s="108"/>
      <c r="K81" s="108"/>
      <c r="L81" s="109"/>
    </row>
    <row r="82" spans="1:12" ht="12.75" customHeight="1">
      <c r="A82" s="95"/>
      <c r="B82" s="32" t="s">
        <v>17</v>
      </c>
      <c r="C82" s="33"/>
      <c r="D82" s="34" t="s">
        <v>18</v>
      </c>
      <c r="E82" s="34" t="s">
        <v>19</v>
      </c>
      <c r="F82" s="114" t="s">
        <v>20</v>
      </c>
      <c r="G82" s="115"/>
      <c r="H82" s="115"/>
      <c r="I82" s="115"/>
      <c r="J82" s="115"/>
      <c r="K82" s="115"/>
      <c r="L82" s="116"/>
    </row>
    <row r="83" spans="1:12" ht="13.5" thickBot="1">
      <c r="A83" s="96"/>
      <c r="B83" s="36" t="s">
        <v>21</v>
      </c>
      <c r="C83" s="85"/>
      <c r="D83" s="35" t="s">
        <v>22</v>
      </c>
      <c r="E83" s="35" t="s">
        <v>23</v>
      </c>
      <c r="F83" s="117"/>
      <c r="G83" s="118"/>
      <c r="H83" s="118"/>
      <c r="I83" s="118"/>
      <c r="J83" s="118"/>
      <c r="K83" s="118"/>
      <c r="L83" s="119"/>
    </row>
    <row r="84" spans="1:12" ht="12.75" customHeight="1">
      <c r="A84" s="96"/>
      <c r="B84" s="36" t="s">
        <v>24</v>
      </c>
      <c r="C84" s="37"/>
      <c r="D84" s="35" t="s">
        <v>25</v>
      </c>
      <c r="E84" s="38" t="s">
        <v>26</v>
      </c>
      <c r="F84" s="120" t="s">
        <v>9</v>
      </c>
      <c r="G84" s="121"/>
      <c r="H84" s="39"/>
      <c r="I84" s="39"/>
      <c r="J84" s="39"/>
      <c r="K84" s="39"/>
      <c r="L84" s="40"/>
    </row>
    <row r="85" spans="1:12" ht="12.75" customHeight="1">
      <c r="A85" s="96"/>
      <c r="B85" s="36" t="s">
        <v>27</v>
      </c>
      <c r="C85" s="85"/>
      <c r="D85" s="35" t="s">
        <v>28</v>
      </c>
      <c r="E85" s="38" t="s">
        <v>29</v>
      </c>
      <c r="F85" s="122" t="s">
        <v>30</v>
      </c>
      <c r="G85" s="123"/>
      <c r="H85" s="123"/>
      <c r="I85" s="123"/>
      <c r="J85" s="123"/>
      <c r="K85" s="123"/>
      <c r="L85" s="124"/>
    </row>
    <row r="86" spans="1:12" ht="14.25" customHeight="1" thickBot="1">
      <c r="A86" s="96"/>
      <c r="B86" s="86" t="s">
        <v>31</v>
      </c>
      <c r="C86" s="87"/>
      <c r="D86" s="41" t="s">
        <v>32</v>
      </c>
      <c r="E86" s="42" t="s">
        <v>33</v>
      </c>
      <c r="F86" s="122"/>
      <c r="G86" s="123"/>
      <c r="H86" s="123"/>
      <c r="I86" s="123"/>
      <c r="J86" s="123"/>
      <c r="K86" s="123"/>
      <c r="L86" s="124"/>
    </row>
    <row r="87" spans="1:12" ht="14.25" customHeight="1">
      <c r="A87" s="96"/>
      <c r="B87" s="82"/>
      <c r="C87" s="83"/>
      <c r="D87" s="112"/>
      <c r="E87" s="112"/>
      <c r="F87" s="43"/>
      <c r="G87" s="44"/>
      <c r="H87" s="44"/>
      <c r="I87" s="44"/>
      <c r="J87" s="44"/>
      <c r="K87" s="44"/>
      <c r="L87" s="45"/>
    </row>
    <row r="88" spans="1:12" ht="14.25" customHeight="1">
      <c r="A88" s="96"/>
      <c r="B88" s="73"/>
      <c r="C88" s="74"/>
      <c r="D88" s="112"/>
      <c r="E88" s="112"/>
      <c r="F88" s="43"/>
      <c r="G88" s="44"/>
      <c r="H88" s="44"/>
      <c r="I88" s="44"/>
      <c r="J88" s="44"/>
      <c r="K88" s="44"/>
      <c r="L88" s="45"/>
    </row>
    <row r="89" spans="1:12" ht="14.25" customHeight="1" thickBot="1">
      <c r="A89" s="97"/>
      <c r="B89" s="88"/>
      <c r="C89" s="89"/>
      <c r="D89" s="113"/>
      <c r="E89" s="113"/>
      <c r="F89" s="2"/>
      <c r="G89" s="46"/>
      <c r="H89" s="46"/>
      <c r="I89" s="46"/>
      <c r="J89" s="46"/>
      <c r="K89" s="46"/>
      <c r="L89" s="47"/>
    </row>
    <row r="90" spans="1:12" ht="13.5" thickBot="1">
      <c r="A90" s="48"/>
      <c r="B90" s="49"/>
      <c r="C90" s="50"/>
      <c r="D90" s="51"/>
      <c r="E90" s="51"/>
      <c r="F90" s="14"/>
      <c r="G90" s="14"/>
      <c r="H90" s="5"/>
      <c r="I90" s="5"/>
      <c r="J90" s="13"/>
      <c r="K90" s="13"/>
      <c r="L90" s="5"/>
    </row>
    <row r="91" spans="1:12" ht="15.75" customHeight="1" thickBot="1">
      <c r="A91" s="14"/>
      <c r="B91" s="93" t="s">
        <v>34</v>
      </c>
      <c r="C91" s="94"/>
      <c r="D91" s="51"/>
      <c r="E91" s="51"/>
      <c r="F91" s="14"/>
      <c r="G91" s="110" t="s">
        <v>11</v>
      </c>
      <c r="H91" s="111"/>
      <c r="J91" s="14"/>
      <c r="K91" s="14"/>
      <c r="L91" s="14"/>
    </row>
    <row r="92" spans="1:12" ht="25.5" customHeight="1" thickBot="1">
      <c r="B92" s="98" t="s">
        <v>35</v>
      </c>
      <c r="C92" s="99"/>
      <c r="D92" s="92" t="s">
        <v>36</v>
      </c>
      <c r="E92" s="92"/>
      <c r="F92" s="44"/>
      <c r="G92" s="98" t="s">
        <v>37</v>
      </c>
      <c r="H92" s="99"/>
      <c r="I92" s="100"/>
      <c r="J92" s="100"/>
      <c r="K92" s="101"/>
    </row>
    <row r="93" spans="1:12" ht="26.25" customHeight="1" thickBot="1">
      <c r="B93" s="91" t="s">
        <v>38</v>
      </c>
      <c r="C93" s="91"/>
      <c r="D93" s="52" t="s">
        <v>39</v>
      </c>
      <c r="E93" s="53"/>
      <c r="F93" s="44"/>
      <c r="G93" s="98" t="s">
        <v>40</v>
      </c>
      <c r="H93" s="99"/>
      <c r="I93" s="102"/>
      <c r="J93" s="102"/>
      <c r="K93" s="103"/>
      <c r="L93" s="16"/>
    </row>
    <row r="94" spans="1:12" ht="30" customHeight="1" thickBot="1">
      <c r="B94" s="98" t="s">
        <v>41</v>
      </c>
      <c r="C94" s="99"/>
      <c r="D94" s="92" t="s">
        <v>42</v>
      </c>
      <c r="E94" s="92"/>
      <c r="F94" s="44"/>
      <c r="G94" s="98" t="s">
        <v>43</v>
      </c>
      <c r="H94" s="99"/>
      <c r="I94" s="102"/>
      <c r="J94" s="102"/>
      <c r="K94" s="103"/>
      <c r="L94" s="16"/>
    </row>
    <row r="95" spans="1:12" ht="48" customHeight="1" thickBot="1">
      <c r="B95" s="91" t="s">
        <v>44</v>
      </c>
      <c r="C95" s="91"/>
      <c r="D95" s="92" t="s">
        <v>45</v>
      </c>
      <c r="E95" s="92"/>
      <c r="F95" s="44"/>
      <c r="G95" s="44"/>
      <c r="L95" s="16"/>
    </row>
    <row r="96" spans="1:12" ht="33.75" customHeight="1" thickBot="1">
      <c r="B96" s="91" t="s">
        <v>46</v>
      </c>
      <c r="C96" s="91"/>
      <c r="D96" s="92" t="s">
        <v>47</v>
      </c>
      <c r="E96" s="92"/>
      <c r="L96" s="16"/>
    </row>
    <row r="97" spans="2:12" ht="43.5" customHeight="1" thickBot="1">
      <c r="B97" s="91" t="s">
        <v>48</v>
      </c>
      <c r="C97" s="91"/>
      <c r="D97" s="92" t="s">
        <v>49</v>
      </c>
      <c r="E97" s="92"/>
      <c r="L97" s="16"/>
    </row>
    <row r="98" spans="2:12">
      <c r="B98" s="17"/>
      <c r="J98" s="13"/>
      <c r="K98" s="13"/>
    </row>
    <row r="99" spans="2:12">
      <c r="B99" s="17"/>
      <c r="J99" s="13"/>
      <c r="K99" s="13"/>
    </row>
    <row r="100" spans="2:12">
      <c r="B100" s="17"/>
      <c r="J100" s="13"/>
      <c r="K100" s="13"/>
    </row>
    <row r="101" spans="2:12">
      <c r="B101" s="17"/>
      <c r="J101" s="13"/>
      <c r="K101" s="13"/>
    </row>
    <row r="102" spans="2:12">
      <c r="B102" s="17"/>
      <c r="J102" s="13"/>
      <c r="K102" s="13"/>
    </row>
    <row r="103" spans="2:12">
      <c r="B103" s="17"/>
      <c r="J103" s="13"/>
      <c r="K103" s="13"/>
    </row>
    <row r="104" spans="2:12">
      <c r="B104" s="17"/>
      <c r="J104" s="13"/>
      <c r="K104" s="13"/>
    </row>
    <row r="105" spans="2:12">
      <c r="B105" s="17"/>
      <c r="J105" s="13"/>
      <c r="K105" s="13"/>
    </row>
    <row r="106" spans="2:12">
      <c r="B106" s="17"/>
      <c r="J106" s="13"/>
      <c r="K106" s="13"/>
    </row>
    <row r="107" spans="2:12">
      <c r="B107" s="17"/>
      <c r="J107" s="13"/>
      <c r="K107" s="13"/>
    </row>
    <row r="108" spans="2:12">
      <c r="B108" s="17"/>
      <c r="J108" s="13"/>
      <c r="K108" s="13"/>
    </row>
    <row r="109" spans="2:12">
      <c r="B109" s="17"/>
      <c r="J109" s="13"/>
      <c r="K109" s="13"/>
    </row>
    <row r="110" spans="2:12">
      <c r="B110" s="17"/>
      <c r="J110" s="13"/>
      <c r="K110" s="13"/>
    </row>
    <row r="111" spans="2:12">
      <c r="B111" s="17"/>
      <c r="J111" s="13"/>
      <c r="K111" s="13"/>
    </row>
    <row r="112" spans="2:12">
      <c r="B112" s="17"/>
      <c r="J112" s="13"/>
      <c r="K112" s="13"/>
    </row>
    <row r="113" spans="2:11">
      <c r="B113" s="17"/>
      <c r="J113" s="13"/>
      <c r="K113" s="13"/>
    </row>
    <row r="114" spans="2:11">
      <c r="B114" s="17"/>
      <c r="J114" s="13"/>
      <c r="K114" s="13"/>
    </row>
    <row r="115" spans="2:11">
      <c r="B115" s="17"/>
      <c r="J115" s="13"/>
      <c r="K115" s="13"/>
    </row>
    <row r="116" spans="2:11">
      <c r="B116" s="17"/>
      <c r="J116" s="13"/>
      <c r="K116" s="13"/>
    </row>
    <row r="117" spans="2:11">
      <c r="B117" s="17"/>
      <c r="J117" s="13"/>
      <c r="K117" s="13"/>
    </row>
    <row r="118" spans="2:11">
      <c r="B118" s="17"/>
      <c r="J118" s="13"/>
      <c r="K118" s="13"/>
    </row>
    <row r="119" spans="2:11">
      <c r="B119" s="17"/>
      <c r="J119" s="13"/>
      <c r="K119" s="13"/>
    </row>
    <row r="120" spans="2:11">
      <c r="B120" s="17"/>
      <c r="J120" s="13"/>
      <c r="K120" s="13"/>
    </row>
    <row r="121" spans="2:11">
      <c r="B121" s="17"/>
      <c r="J121" s="13"/>
      <c r="K121" s="13"/>
    </row>
    <row r="122" spans="2:11">
      <c r="B122" s="17"/>
      <c r="J122" s="13"/>
      <c r="K122" s="13"/>
    </row>
    <row r="123" spans="2:11">
      <c r="B123" s="17"/>
      <c r="J123" s="13"/>
      <c r="K123" s="13"/>
    </row>
    <row r="124" spans="2:11">
      <c r="B124" s="17"/>
      <c r="J124" s="13"/>
      <c r="K124" s="13"/>
    </row>
    <row r="125" spans="2:11">
      <c r="B125" s="17"/>
      <c r="J125" s="13"/>
      <c r="K125" s="13"/>
    </row>
    <row r="126" spans="2:11">
      <c r="B126" s="17"/>
      <c r="J126" s="13"/>
      <c r="K126" s="13"/>
    </row>
    <row r="127" spans="2:11">
      <c r="B127" s="17"/>
      <c r="J127" s="13"/>
      <c r="K127" s="13"/>
    </row>
    <row r="128" spans="2:11">
      <c r="B128" s="17"/>
      <c r="J128" s="13"/>
      <c r="K128" s="13"/>
    </row>
    <row r="129" spans="2:11">
      <c r="B129" s="17"/>
      <c r="J129" s="13"/>
      <c r="K129" s="13"/>
    </row>
    <row r="130" spans="2:11">
      <c r="B130" s="17"/>
      <c r="J130" s="13"/>
      <c r="K130" s="13"/>
    </row>
    <row r="131" spans="2:11">
      <c r="B131" s="17"/>
      <c r="J131" s="13"/>
      <c r="K131" s="13"/>
    </row>
    <row r="132" spans="2:11">
      <c r="B132" s="17"/>
      <c r="J132" s="13"/>
      <c r="K132" s="13"/>
    </row>
    <row r="133" spans="2:11">
      <c r="B133" s="17"/>
      <c r="J133" s="13"/>
      <c r="K133" s="13"/>
    </row>
    <row r="134" spans="2:11">
      <c r="B134" s="17"/>
      <c r="J134" s="13"/>
      <c r="K134" s="13"/>
    </row>
    <row r="135" spans="2:11">
      <c r="B135" s="17"/>
      <c r="J135" s="13"/>
      <c r="K135" s="13"/>
    </row>
    <row r="136" spans="2:11">
      <c r="B136" s="17"/>
      <c r="J136" s="13"/>
      <c r="K136" s="13"/>
    </row>
    <row r="137" spans="2:11">
      <c r="B137" s="17"/>
      <c r="J137" s="13"/>
      <c r="K137" s="13"/>
    </row>
    <row r="138" spans="2:11">
      <c r="B138" s="17"/>
      <c r="J138" s="13"/>
      <c r="K138" s="13"/>
    </row>
    <row r="139" spans="2:11">
      <c r="B139" s="17"/>
      <c r="J139" s="13"/>
      <c r="K139" s="13"/>
    </row>
    <row r="140" spans="2:11">
      <c r="B140" s="17"/>
      <c r="J140" s="13"/>
      <c r="K140" s="13"/>
    </row>
    <row r="141" spans="2:11">
      <c r="B141" s="17"/>
      <c r="J141" s="13"/>
      <c r="K141" s="13"/>
    </row>
    <row r="142" spans="2:11">
      <c r="B142" s="17"/>
      <c r="J142" s="13"/>
      <c r="K142" s="13"/>
    </row>
    <row r="143" spans="2:11">
      <c r="B143" s="17"/>
      <c r="J143" s="13"/>
      <c r="K143" s="13"/>
    </row>
    <row r="144" spans="2:11">
      <c r="B144" s="17"/>
      <c r="J144" s="13"/>
      <c r="K144" s="13"/>
    </row>
    <row r="145" spans="2:11">
      <c r="B145" s="17"/>
      <c r="J145" s="13"/>
      <c r="K145" s="13"/>
    </row>
    <row r="146" spans="2:11">
      <c r="B146" s="17"/>
      <c r="J146" s="13"/>
      <c r="K146" s="13"/>
    </row>
    <row r="147" spans="2:11">
      <c r="B147" s="17"/>
      <c r="J147" s="13"/>
      <c r="K147" s="13"/>
    </row>
    <row r="148" spans="2:11">
      <c r="B148" s="17"/>
      <c r="J148" s="13"/>
      <c r="K148" s="13"/>
    </row>
    <row r="149" spans="2:11">
      <c r="B149" s="17"/>
      <c r="J149" s="13"/>
      <c r="K149" s="13"/>
    </row>
    <row r="150" spans="2:11">
      <c r="B150" s="17"/>
      <c r="J150" s="13"/>
      <c r="K150" s="13"/>
    </row>
    <row r="151" spans="2:11">
      <c r="B151" s="17"/>
      <c r="J151" s="13"/>
      <c r="K151" s="13"/>
    </row>
    <row r="152" spans="2:11">
      <c r="B152" s="17"/>
      <c r="J152" s="13"/>
      <c r="K152" s="13"/>
    </row>
    <row r="153" spans="2:11">
      <c r="B153" s="17"/>
      <c r="J153" s="13"/>
      <c r="K153" s="13"/>
    </row>
    <row r="154" spans="2:11">
      <c r="B154" s="17"/>
      <c r="J154" s="13"/>
      <c r="K154" s="13"/>
    </row>
    <row r="155" spans="2:11">
      <c r="B155" s="17"/>
      <c r="J155" s="13"/>
      <c r="K155" s="13"/>
    </row>
    <row r="156" spans="2:11">
      <c r="B156" s="17"/>
      <c r="J156" s="13"/>
      <c r="K156" s="13"/>
    </row>
    <row r="157" spans="2:11">
      <c r="B157" s="17"/>
      <c r="C157" s="15" t="s">
        <v>17</v>
      </c>
      <c r="J157" s="13"/>
      <c r="K157" s="13"/>
    </row>
    <row r="158" spans="2:11">
      <c r="B158" s="17"/>
      <c r="C158" s="15" t="s">
        <v>21</v>
      </c>
      <c r="J158" s="13"/>
      <c r="K158" s="13"/>
    </row>
    <row r="159" spans="2:11">
      <c r="B159" s="17"/>
      <c r="C159" s="15" t="s">
        <v>24</v>
      </c>
      <c r="J159" s="13"/>
      <c r="K159" s="13"/>
    </row>
    <row r="160" spans="2:11">
      <c r="B160" s="17"/>
      <c r="C160" s="15" t="s">
        <v>50</v>
      </c>
      <c r="J160" s="13"/>
      <c r="K160" s="13"/>
    </row>
    <row r="161" spans="2:11">
      <c r="B161" s="17"/>
      <c r="J161" s="13"/>
      <c r="K161" s="13"/>
    </row>
    <row r="162" spans="2:11">
      <c r="B162" s="17"/>
      <c r="J162" s="13"/>
      <c r="K162" s="13"/>
    </row>
    <row r="163" spans="2:11">
      <c r="B163" s="17"/>
      <c r="J163" s="13"/>
      <c r="K163" s="13"/>
    </row>
    <row r="164" spans="2:11">
      <c r="B164" s="17"/>
      <c r="J164" s="13"/>
      <c r="K164" s="13"/>
    </row>
    <row r="165" spans="2:11">
      <c r="B165" s="17"/>
      <c r="J165" s="13"/>
      <c r="K165" s="13"/>
    </row>
    <row r="166" spans="2:11">
      <c r="B166" s="17"/>
      <c r="J166" s="13"/>
      <c r="K166" s="13"/>
    </row>
    <row r="167" spans="2:11">
      <c r="B167" s="18"/>
      <c r="J167" s="13"/>
      <c r="K167" s="13"/>
    </row>
    <row r="168" spans="2:11">
      <c r="B168" s="18"/>
      <c r="J168" s="13"/>
      <c r="K168" s="13"/>
    </row>
    <row r="169" spans="2:11">
      <c r="B169" s="18"/>
      <c r="J169" s="13"/>
      <c r="K169" s="13"/>
    </row>
    <row r="170" spans="2:11">
      <c r="B170" s="18"/>
      <c r="J170" s="13"/>
      <c r="K170" s="13"/>
    </row>
    <row r="171" spans="2:11">
      <c r="B171" s="18"/>
      <c r="J171" s="13"/>
      <c r="K171" s="13"/>
    </row>
    <row r="172" spans="2:11">
      <c r="B172" s="18"/>
      <c r="J172" s="13"/>
      <c r="K172" s="13"/>
    </row>
    <row r="173" spans="2:11">
      <c r="B173" s="18"/>
      <c r="J173" s="13"/>
      <c r="K173" s="13"/>
    </row>
    <row r="174" spans="2:11">
      <c r="B174" s="18"/>
      <c r="J174" s="13"/>
      <c r="K174" s="13"/>
    </row>
    <row r="175" spans="2:11">
      <c r="B175" s="18"/>
      <c r="J175" s="13"/>
      <c r="K175" s="13"/>
    </row>
    <row r="176" spans="2:11">
      <c r="B176" s="18"/>
      <c r="J176" s="13"/>
      <c r="K176" s="13"/>
    </row>
    <row r="177" spans="2:11">
      <c r="B177" s="18"/>
      <c r="J177" s="13"/>
      <c r="K177" s="13"/>
    </row>
    <row r="178" spans="2:11">
      <c r="B178" s="18"/>
      <c r="J178" s="13"/>
      <c r="K178" s="13"/>
    </row>
    <row r="179" spans="2:11">
      <c r="B179" s="18"/>
      <c r="J179" s="13"/>
      <c r="K179" s="13"/>
    </row>
    <row r="180" spans="2:11">
      <c r="B180" s="18"/>
      <c r="J180" s="13"/>
      <c r="K180" s="13"/>
    </row>
    <row r="181" spans="2:11">
      <c r="B181" s="18"/>
      <c r="J181" s="13"/>
      <c r="K181" s="13"/>
    </row>
    <row r="182" spans="2:11">
      <c r="B182" s="18"/>
      <c r="J182" s="13"/>
      <c r="K182" s="13"/>
    </row>
    <row r="183" spans="2:11">
      <c r="B183" s="18"/>
      <c r="J183" s="13"/>
      <c r="K183" s="13"/>
    </row>
    <row r="184" spans="2:11">
      <c r="B184" s="18"/>
      <c r="J184" s="13"/>
      <c r="K184" s="13"/>
    </row>
    <row r="185" spans="2:11">
      <c r="B185" s="18"/>
      <c r="J185" s="13"/>
      <c r="K185" s="13"/>
    </row>
    <row r="186" spans="2:11">
      <c r="B186" s="18"/>
      <c r="J186" s="13"/>
      <c r="K186" s="13"/>
    </row>
    <row r="187" spans="2:11">
      <c r="B187" s="18"/>
      <c r="J187" s="13"/>
      <c r="K187" s="13"/>
    </row>
    <row r="188" spans="2:11">
      <c r="B188" s="18"/>
      <c r="J188" s="13"/>
      <c r="K188" s="13"/>
    </row>
    <row r="189" spans="2:11">
      <c r="B189" s="18"/>
      <c r="J189" s="13"/>
      <c r="K189" s="13"/>
    </row>
    <row r="190" spans="2:11">
      <c r="B190" s="18"/>
      <c r="J190" s="13"/>
      <c r="K190" s="13"/>
    </row>
    <row r="191" spans="2:11">
      <c r="B191" s="18"/>
      <c r="J191" s="13"/>
      <c r="K191" s="13"/>
    </row>
    <row r="192" spans="2:11">
      <c r="B192" s="18"/>
      <c r="J192" s="13"/>
      <c r="K192" s="13"/>
    </row>
    <row r="193" spans="2:11">
      <c r="B193" s="18"/>
      <c r="J193" s="13"/>
      <c r="K193" s="13"/>
    </row>
    <row r="194" spans="2:11">
      <c r="B194" s="18"/>
      <c r="J194" s="13"/>
      <c r="K194" s="13"/>
    </row>
    <row r="195" spans="2:11">
      <c r="B195" s="18"/>
      <c r="J195" s="13"/>
      <c r="K195" s="13"/>
    </row>
    <row r="196" spans="2:11">
      <c r="B196" s="18"/>
      <c r="J196" s="13"/>
      <c r="K196" s="13"/>
    </row>
    <row r="197" spans="2:11">
      <c r="B197" s="18"/>
      <c r="J197" s="13"/>
      <c r="K197" s="13"/>
    </row>
    <row r="198" spans="2:11">
      <c r="B198" s="18"/>
      <c r="J198" s="13"/>
      <c r="K198" s="13"/>
    </row>
    <row r="199" spans="2:11">
      <c r="B199" s="18"/>
      <c r="J199" s="13"/>
      <c r="K199" s="13"/>
    </row>
    <row r="200" spans="2:11">
      <c r="B200" s="18"/>
      <c r="J200" s="13"/>
      <c r="K200" s="13"/>
    </row>
    <row r="201" spans="2:11">
      <c r="B201" s="18"/>
      <c r="J201" s="13"/>
      <c r="K201" s="13"/>
    </row>
    <row r="202" spans="2:11">
      <c r="B202" s="19"/>
      <c r="J202" s="13"/>
      <c r="K202" s="13"/>
    </row>
    <row r="203" spans="2:11">
      <c r="B203" s="19"/>
      <c r="J203" s="13"/>
      <c r="K203" s="13"/>
    </row>
    <row r="204" spans="2:11">
      <c r="B204" s="19"/>
      <c r="J204" s="13"/>
      <c r="K204" s="13"/>
    </row>
    <row r="205" spans="2:11">
      <c r="B205" s="19"/>
      <c r="J205" s="13"/>
      <c r="K205" s="13"/>
    </row>
    <row r="206" spans="2:11">
      <c r="B206" s="19"/>
      <c r="J206" s="13"/>
      <c r="K206" s="13"/>
    </row>
    <row r="207" spans="2:11">
      <c r="B207" s="19"/>
      <c r="J207" s="13"/>
      <c r="K207" s="13"/>
    </row>
    <row r="208" spans="2:11">
      <c r="B208" s="19"/>
      <c r="J208" s="13"/>
      <c r="K208" s="13"/>
    </row>
    <row r="209" spans="2:11">
      <c r="B209" s="19"/>
      <c r="J209" s="13"/>
      <c r="K209" s="13"/>
    </row>
    <row r="210" spans="2:11">
      <c r="B210" s="19"/>
      <c r="J210" s="13"/>
      <c r="K210" s="13"/>
    </row>
    <row r="211" spans="2:11">
      <c r="B211" s="19"/>
      <c r="J211" s="13"/>
      <c r="K211" s="13"/>
    </row>
    <row r="212" spans="2:11">
      <c r="B212" s="19"/>
      <c r="J212" s="13"/>
      <c r="K212" s="13"/>
    </row>
    <row r="213" spans="2:11">
      <c r="B213" s="19"/>
      <c r="J213" s="13"/>
      <c r="K213" s="13"/>
    </row>
    <row r="214" spans="2:11">
      <c r="B214" s="19"/>
      <c r="J214" s="13"/>
      <c r="K214" s="13"/>
    </row>
    <row r="215" spans="2:11">
      <c r="B215" s="19"/>
      <c r="J215" s="13"/>
      <c r="K215" s="13"/>
    </row>
    <row r="216" spans="2:11">
      <c r="B216" s="19"/>
      <c r="J216" s="13"/>
      <c r="K216" s="13"/>
    </row>
    <row r="217" spans="2:11">
      <c r="B217" s="19"/>
      <c r="J217" s="13"/>
      <c r="K217" s="13"/>
    </row>
    <row r="218" spans="2:11">
      <c r="B218" s="19"/>
      <c r="J218" s="13"/>
      <c r="K218" s="13"/>
    </row>
    <row r="219" spans="2:11">
      <c r="B219" s="19"/>
      <c r="J219" s="13"/>
      <c r="K219" s="13"/>
    </row>
    <row r="220" spans="2:11">
      <c r="B220" s="19"/>
      <c r="J220" s="13"/>
      <c r="K220" s="13"/>
    </row>
    <row r="221" spans="2:11">
      <c r="B221" s="19"/>
      <c r="J221" s="13"/>
      <c r="K221" s="13"/>
    </row>
    <row r="222" spans="2:11">
      <c r="B222" s="19"/>
      <c r="J222" s="13"/>
      <c r="K222" s="13"/>
    </row>
    <row r="223" spans="2:11">
      <c r="B223" s="19"/>
      <c r="J223" s="13"/>
      <c r="K223" s="13"/>
    </row>
    <row r="224" spans="2:11">
      <c r="B224" s="19"/>
      <c r="J224" s="13"/>
      <c r="K224" s="13"/>
    </row>
    <row r="225" spans="2:11">
      <c r="B225" s="19"/>
      <c r="J225" s="13"/>
      <c r="K225" s="13"/>
    </row>
    <row r="226" spans="2:11">
      <c r="B226" s="19"/>
      <c r="J226" s="13"/>
      <c r="K226" s="13"/>
    </row>
    <row r="227" spans="2:11">
      <c r="B227" s="19"/>
      <c r="J227" s="13"/>
      <c r="K227" s="13"/>
    </row>
    <row r="228" spans="2:11">
      <c r="B228" s="19"/>
      <c r="J228" s="13"/>
      <c r="K228" s="13"/>
    </row>
    <row r="229" spans="2:11">
      <c r="B229" s="19"/>
      <c r="J229" s="13"/>
      <c r="K229" s="13"/>
    </row>
    <row r="230" spans="2:11">
      <c r="B230" s="19"/>
      <c r="J230" s="13"/>
      <c r="K230" s="13"/>
    </row>
    <row r="231" spans="2:11">
      <c r="B231" s="19"/>
      <c r="J231" s="13"/>
      <c r="K231" s="13"/>
    </row>
    <row r="232" spans="2:11">
      <c r="B232" s="19"/>
      <c r="J232" s="13"/>
      <c r="K232" s="13"/>
    </row>
    <row r="233" spans="2:11">
      <c r="B233" s="20"/>
      <c r="J233" s="13"/>
      <c r="K233" s="13"/>
    </row>
    <row r="234" spans="2:11">
      <c r="B234" s="20"/>
      <c r="J234" s="13"/>
      <c r="K234" s="13"/>
    </row>
    <row r="235" spans="2:11">
      <c r="B235" s="20"/>
      <c r="J235" s="13"/>
      <c r="K235" s="13"/>
    </row>
    <row r="236" spans="2:11">
      <c r="B236" s="20"/>
      <c r="J236" s="13"/>
      <c r="K236" s="13"/>
    </row>
    <row r="237" spans="2:11">
      <c r="B237" s="20"/>
      <c r="J237" s="13"/>
      <c r="K237" s="13"/>
    </row>
    <row r="238" spans="2:11">
      <c r="B238" s="20"/>
      <c r="J238" s="13"/>
      <c r="K238" s="13"/>
    </row>
    <row r="239" spans="2:11">
      <c r="B239" s="20"/>
      <c r="J239" s="13"/>
      <c r="K239" s="13"/>
    </row>
    <row r="240" spans="2:11">
      <c r="B240" s="20"/>
      <c r="J240" s="13"/>
      <c r="K240" s="13"/>
    </row>
    <row r="241" spans="2:11">
      <c r="B241" s="20"/>
      <c r="J241" s="13"/>
      <c r="K241" s="13"/>
    </row>
    <row r="242" spans="2:11">
      <c r="B242" s="20"/>
      <c r="J242" s="13"/>
      <c r="K242" s="13"/>
    </row>
    <row r="243" spans="2:11">
      <c r="B243" s="20"/>
      <c r="J243" s="13"/>
      <c r="K243" s="13"/>
    </row>
    <row r="244" spans="2:11">
      <c r="B244" s="20"/>
      <c r="J244" s="13"/>
      <c r="K244" s="13"/>
    </row>
    <row r="245" spans="2:11">
      <c r="J245" s="13"/>
      <c r="K245" s="13"/>
    </row>
    <row r="246" spans="2:11">
      <c r="J246" s="13"/>
      <c r="K246" s="13"/>
    </row>
    <row r="247" spans="2:11">
      <c r="J247" s="13"/>
      <c r="K247" s="13"/>
    </row>
    <row r="248" spans="2:11">
      <c r="J248" s="13"/>
      <c r="K248" s="13"/>
    </row>
    <row r="249" spans="2:11">
      <c r="J249" s="13"/>
      <c r="K249" s="13"/>
    </row>
    <row r="250" spans="2:11">
      <c r="J250" s="13"/>
      <c r="K250" s="13"/>
    </row>
    <row r="251" spans="2:11">
      <c r="J251" s="13"/>
      <c r="K251" s="13"/>
    </row>
    <row r="252" spans="2:11">
      <c r="J252" s="13"/>
      <c r="K252" s="13"/>
    </row>
    <row r="253" spans="2:11">
      <c r="J253" s="13"/>
      <c r="K253" s="13"/>
    </row>
    <row r="254" spans="2:11">
      <c r="J254" s="13"/>
      <c r="K254" s="13"/>
    </row>
    <row r="255" spans="2:11">
      <c r="J255" s="13"/>
      <c r="K255" s="13"/>
    </row>
    <row r="256" spans="2:11">
      <c r="J256" s="13"/>
      <c r="K256" s="13"/>
    </row>
    <row r="257" spans="10:11">
      <c r="J257" s="13"/>
      <c r="K257" s="13"/>
    </row>
    <row r="258" spans="10:11">
      <c r="J258" s="13"/>
      <c r="K258" s="13"/>
    </row>
    <row r="259" spans="10:11">
      <c r="J259" s="13"/>
      <c r="K259" s="13"/>
    </row>
    <row r="260" spans="10:11">
      <c r="J260" s="13"/>
      <c r="K260" s="13"/>
    </row>
    <row r="261" spans="10:11">
      <c r="J261" s="13"/>
      <c r="K261" s="13"/>
    </row>
    <row r="262" spans="10:11">
      <c r="J262" s="13"/>
      <c r="K262" s="13"/>
    </row>
    <row r="263" spans="10:11">
      <c r="J263" s="13"/>
      <c r="K263" s="13"/>
    </row>
    <row r="264" spans="10:11">
      <c r="J264" s="13"/>
      <c r="K264" s="13"/>
    </row>
    <row r="265" spans="10:11">
      <c r="J265" s="13"/>
      <c r="K265" s="13"/>
    </row>
    <row r="266" spans="10:11">
      <c r="J266" s="13"/>
      <c r="K266" s="13"/>
    </row>
    <row r="267" spans="10:11">
      <c r="J267" s="13"/>
      <c r="K267" s="13"/>
    </row>
    <row r="268" spans="10:11">
      <c r="J268" s="13"/>
      <c r="K268" s="13"/>
    </row>
    <row r="269" spans="10:11">
      <c r="J269" s="13"/>
      <c r="K269" s="13"/>
    </row>
    <row r="270" spans="10:11">
      <c r="J270" s="13"/>
      <c r="K270" s="13"/>
    </row>
    <row r="271" spans="10:11">
      <c r="J271" s="13"/>
      <c r="K271" s="13"/>
    </row>
    <row r="272" spans="10:11">
      <c r="J272" s="13"/>
      <c r="K272" s="13"/>
    </row>
    <row r="273" spans="10:11">
      <c r="J273" s="13"/>
      <c r="K273" s="13"/>
    </row>
    <row r="274" spans="10:11">
      <c r="J274" s="13"/>
      <c r="K274" s="13"/>
    </row>
    <row r="275" spans="10:11">
      <c r="J275" s="13"/>
      <c r="K275" s="13"/>
    </row>
    <row r="276" spans="10:11">
      <c r="J276" s="13"/>
      <c r="K276" s="13"/>
    </row>
    <row r="277" spans="10:11">
      <c r="J277" s="13"/>
      <c r="K277" s="13"/>
    </row>
    <row r="278" spans="10:11">
      <c r="J278" s="13"/>
      <c r="K278" s="13"/>
    </row>
    <row r="279" spans="10:11">
      <c r="J279" s="13"/>
      <c r="K279" s="13"/>
    </row>
    <row r="280" spans="10:11">
      <c r="J280" s="13"/>
      <c r="K280" s="13"/>
    </row>
    <row r="281" spans="10:11">
      <c r="J281" s="13"/>
      <c r="K281" s="13"/>
    </row>
    <row r="282" spans="10:11">
      <c r="J282" s="13"/>
      <c r="K282" s="13"/>
    </row>
    <row r="283" spans="10:11">
      <c r="J283" s="13"/>
      <c r="K283" s="13"/>
    </row>
    <row r="284" spans="10:11">
      <c r="J284" s="13"/>
      <c r="K284" s="13"/>
    </row>
    <row r="285" spans="10:11">
      <c r="J285" s="13"/>
      <c r="K285" s="13"/>
    </row>
    <row r="286" spans="10:11">
      <c r="J286" s="13"/>
      <c r="K286" s="13"/>
    </row>
    <row r="287" spans="10:11">
      <c r="J287" s="13"/>
      <c r="K287" s="13"/>
    </row>
    <row r="288" spans="10:11">
      <c r="J288" s="13"/>
      <c r="K288" s="13"/>
    </row>
    <row r="289" spans="10:11">
      <c r="J289" s="13"/>
      <c r="K289" s="13"/>
    </row>
    <row r="290" spans="10:11">
      <c r="J290" s="13"/>
      <c r="K290" s="13"/>
    </row>
    <row r="291" spans="10:11">
      <c r="J291" s="13"/>
      <c r="K291" s="13"/>
    </row>
    <row r="292" spans="10:11">
      <c r="J292" s="13"/>
      <c r="K292" s="13"/>
    </row>
    <row r="293" spans="10:11">
      <c r="J293" s="13"/>
      <c r="K293" s="13"/>
    </row>
    <row r="294" spans="10:11">
      <c r="J294" s="13"/>
      <c r="K294" s="13"/>
    </row>
    <row r="295" spans="10:11">
      <c r="J295" s="13"/>
      <c r="K295" s="13"/>
    </row>
    <row r="296" spans="10:11">
      <c r="J296" s="13"/>
      <c r="K296" s="13"/>
    </row>
    <row r="297" spans="10:11">
      <c r="J297" s="13"/>
      <c r="K297" s="13"/>
    </row>
    <row r="298" spans="10:11">
      <c r="J298" s="13"/>
      <c r="K298" s="13"/>
    </row>
    <row r="299" spans="10:11">
      <c r="J299" s="13"/>
      <c r="K299" s="13"/>
    </row>
    <row r="300" spans="10:11">
      <c r="J300" s="13"/>
      <c r="K300" s="13"/>
    </row>
    <row r="301" spans="10:11">
      <c r="J301" s="13"/>
      <c r="K301" s="13"/>
    </row>
    <row r="302" spans="10:11">
      <c r="J302" s="13"/>
      <c r="K302" s="13"/>
    </row>
    <row r="303" spans="10:11">
      <c r="J303" s="13"/>
      <c r="K303" s="13"/>
    </row>
    <row r="304" spans="10:11">
      <c r="J304" s="13"/>
      <c r="K304" s="13"/>
    </row>
    <row r="305" spans="10:11">
      <c r="J305" s="13"/>
      <c r="K305" s="13"/>
    </row>
    <row r="306" spans="10:11">
      <c r="J306" s="13"/>
      <c r="K306" s="13"/>
    </row>
    <row r="307" spans="10:11">
      <c r="J307" s="13"/>
      <c r="K307" s="13"/>
    </row>
    <row r="308" spans="10:11">
      <c r="J308" s="13"/>
      <c r="K308" s="13"/>
    </row>
    <row r="309" spans="10:11">
      <c r="J309" s="13"/>
      <c r="K309" s="13"/>
    </row>
    <row r="310" spans="10:11">
      <c r="J310" s="13"/>
      <c r="K310" s="13"/>
    </row>
    <row r="311" spans="10:11">
      <c r="J311" s="13"/>
      <c r="K311" s="13"/>
    </row>
    <row r="312" spans="10:11">
      <c r="J312" s="13"/>
      <c r="K312" s="13"/>
    </row>
    <row r="313" spans="10:11">
      <c r="J313" s="13"/>
      <c r="K313" s="13"/>
    </row>
    <row r="314" spans="10:11">
      <c r="J314" s="13"/>
      <c r="K314" s="13"/>
    </row>
    <row r="315" spans="10:11">
      <c r="J315" s="13"/>
      <c r="K315" s="13"/>
    </row>
    <row r="316" spans="10:11">
      <c r="J316" s="13"/>
      <c r="K316" s="13"/>
    </row>
    <row r="317" spans="10:11">
      <c r="J317" s="13"/>
      <c r="K317" s="13"/>
    </row>
    <row r="318" spans="10:11">
      <c r="J318" s="13"/>
      <c r="K318" s="13"/>
    </row>
    <row r="319" spans="10:11">
      <c r="J319" s="13"/>
      <c r="K319" s="13"/>
    </row>
    <row r="320" spans="10:11">
      <c r="J320" s="13"/>
      <c r="K320" s="13"/>
    </row>
    <row r="321" spans="10:11">
      <c r="J321" s="13"/>
      <c r="K321" s="13"/>
    </row>
    <row r="322" spans="10:11">
      <c r="J322" s="13"/>
      <c r="K322" s="13"/>
    </row>
    <row r="323" spans="10:11">
      <c r="J323" s="13"/>
      <c r="K323" s="13"/>
    </row>
    <row r="324" spans="10:11">
      <c r="J324" s="13"/>
      <c r="K324" s="13"/>
    </row>
    <row r="325" spans="10:11">
      <c r="J325" s="13"/>
      <c r="K325" s="13"/>
    </row>
    <row r="326" spans="10:11">
      <c r="J326" s="13"/>
      <c r="K326" s="13"/>
    </row>
    <row r="327" spans="10:11">
      <c r="J327" s="13"/>
      <c r="K327" s="13"/>
    </row>
    <row r="328" spans="10:11">
      <c r="J328" s="13"/>
      <c r="K328" s="13"/>
    </row>
    <row r="329" spans="10:11">
      <c r="J329" s="13"/>
      <c r="K329" s="13"/>
    </row>
    <row r="330" spans="10:11">
      <c r="J330" s="13"/>
      <c r="K330" s="13"/>
    </row>
    <row r="331" spans="10:11">
      <c r="J331" s="13"/>
      <c r="K331" s="13"/>
    </row>
    <row r="332" spans="10:11">
      <c r="J332" s="13"/>
      <c r="K332" s="13"/>
    </row>
    <row r="333" spans="10:11">
      <c r="J333" s="13"/>
      <c r="K333" s="13"/>
    </row>
    <row r="334" spans="10:11">
      <c r="J334" s="13"/>
      <c r="K334" s="13"/>
    </row>
    <row r="335" spans="10:11">
      <c r="J335" s="13"/>
      <c r="K335" s="13"/>
    </row>
    <row r="336" spans="10:11">
      <c r="J336" s="13"/>
      <c r="K336" s="13"/>
    </row>
    <row r="337" spans="10:11">
      <c r="J337" s="13"/>
      <c r="K337" s="13"/>
    </row>
    <row r="338" spans="10:11">
      <c r="J338" s="13"/>
      <c r="K338" s="13"/>
    </row>
    <row r="339" spans="10:11">
      <c r="J339" s="13"/>
      <c r="K339" s="13"/>
    </row>
    <row r="340" spans="10:11">
      <c r="J340" s="13"/>
      <c r="K340" s="13"/>
    </row>
    <row r="341" spans="10:11">
      <c r="J341" s="13"/>
      <c r="K341" s="13"/>
    </row>
    <row r="342" spans="10:11">
      <c r="J342" s="13"/>
      <c r="K342" s="13"/>
    </row>
    <row r="343" spans="10:11">
      <c r="J343" s="13"/>
      <c r="K343" s="13"/>
    </row>
    <row r="344" spans="10:11">
      <c r="J344" s="13"/>
      <c r="K344" s="13"/>
    </row>
    <row r="345" spans="10:11">
      <c r="J345" s="13"/>
      <c r="K345" s="13"/>
    </row>
    <row r="346" spans="10:11">
      <c r="J346" s="13"/>
      <c r="K346" s="13"/>
    </row>
    <row r="347" spans="10:11">
      <c r="J347" s="13"/>
      <c r="K347" s="13"/>
    </row>
    <row r="348" spans="10:11">
      <c r="J348" s="13"/>
      <c r="K348" s="13"/>
    </row>
    <row r="349" spans="10:11">
      <c r="J349" s="13"/>
      <c r="K349" s="13"/>
    </row>
    <row r="350" spans="10:11">
      <c r="J350" s="13"/>
      <c r="K350" s="13"/>
    </row>
    <row r="351" spans="10:11">
      <c r="J351" s="13"/>
      <c r="K351" s="13"/>
    </row>
    <row r="352" spans="10:11">
      <c r="J352" s="13"/>
      <c r="K352" s="13"/>
    </row>
    <row r="353" spans="10:11">
      <c r="J353" s="13"/>
      <c r="K353" s="13"/>
    </row>
    <row r="354" spans="10:11">
      <c r="J354" s="13"/>
      <c r="K354" s="13"/>
    </row>
    <row r="355" spans="10:11">
      <c r="J355" s="13"/>
      <c r="K355" s="13"/>
    </row>
    <row r="356" spans="10:11">
      <c r="J356" s="13"/>
      <c r="K356" s="13"/>
    </row>
    <row r="357" spans="10:11">
      <c r="J357" s="13"/>
      <c r="K357" s="13"/>
    </row>
    <row r="358" spans="10:11">
      <c r="J358" s="13"/>
      <c r="K358" s="13"/>
    </row>
    <row r="359" spans="10:11">
      <c r="J359" s="13"/>
      <c r="K359" s="13"/>
    </row>
    <row r="360" spans="10:11">
      <c r="J360" s="13"/>
      <c r="K360" s="13"/>
    </row>
    <row r="361" spans="10:11">
      <c r="J361" s="13"/>
      <c r="K361" s="13"/>
    </row>
    <row r="362" spans="10:11">
      <c r="J362" s="13"/>
      <c r="K362" s="13"/>
    </row>
    <row r="363" spans="10:11">
      <c r="J363" s="13"/>
      <c r="K363" s="13"/>
    </row>
    <row r="364" spans="10:11">
      <c r="J364" s="13"/>
      <c r="K364" s="13"/>
    </row>
    <row r="365" spans="10:11">
      <c r="J365" s="13"/>
      <c r="K365" s="13"/>
    </row>
    <row r="366" spans="10:11">
      <c r="J366" s="13"/>
      <c r="K366" s="13"/>
    </row>
    <row r="367" spans="10:11">
      <c r="J367" s="13"/>
      <c r="K367" s="13"/>
    </row>
    <row r="368" spans="10:11">
      <c r="J368" s="13"/>
      <c r="K368" s="13"/>
    </row>
    <row r="369" spans="10:11">
      <c r="J369" s="13"/>
      <c r="K369" s="13"/>
    </row>
    <row r="370" spans="10:11">
      <c r="J370" s="13"/>
      <c r="K370" s="13"/>
    </row>
    <row r="371" spans="10:11">
      <c r="J371" s="13"/>
      <c r="K371" s="13"/>
    </row>
    <row r="372" spans="10:11">
      <c r="J372" s="13"/>
      <c r="K372" s="13"/>
    </row>
    <row r="373" spans="10:11">
      <c r="J373" s="13"/>
      <c r="K373" s="13"/>
    </row>
    <row r="374" spans="10:11">
      <c r="J374" s="13"/>
      <c r="K374" s="13"/>
    </row>
    <row r="375" spans="10:11">
      <c r="J375" s="13"/>
      <c r="K375" s="13"/>
    </row>
    <row r="376" spans="10:11">
      <c r="J376" s="13"/>
      <c r="K376" s="13"/>
    </row>
    <row r="377" spans="10:11">
      <c r="J377" s="13"/>
      <c r="K377" s="13"/>
    </row>
    <row r="378" spans="10:11">
      <c r="J378" s="13"/>
      <c r="K378" s="13"/>
    </row>
    <row r="379" spans="10:11">
      <c r="J379" s="13"/>
      <c r="K379" s="13"/>
    </row>
    <row r="380" spans="10:11">
      <c r="J380" s="13"/>
      <c r="K380" s="13"/>
    </row>
    <row r="381" spans="10:11">
      <c r="J381" s="13"/>
      <c r="K381" s="13"/>
    </row>
    <row r="382" spans="10:11">
      <c r="J382" s="13"/>
      <c r="K382" s="13"/>
    </row>
    <row r="383" spans="10:11">
      <c r="J383" s="13"/>
      <c r="K383" s="13"/>
    </row>
    <row r="384" spans="10:11">
      <c r="J384" s="13"/>
      <c r="K384" s="13"/>
    </row>
    <row r="385" spans="10:11">
      <c r="J385" s="13"/>
      <c r="K385" s="13"/>
    </row>
    <row r="386" spans="10:11">
      <c r="J386" s="13"/>
      <c r="K386" s="13"/>
    </row>
  </sheetData>
  <autoFilter ref="A3:L60" xr:uid="{00000000-0009-0000-0000-000000000000}"/>
  <sortState ref="A4:S47">
    <sortCondition descending="1" ref="H4:H47"/>
  </sortState>
  <mergeCells count="26">
    <mergeCell ref="G94:H94"/>
    <mergeCell ref="I94:K94"/>
    <mergeCell ref="G91:H91"/>
    <mergeCell ref="G92:H92"/>
    <mergeCell ref="D87:E89"/>
    <mergeCell ref="I92:K92"/>
    <mergeCell ref="G93:H93"/>
    <mergeCell ref="I93:K93"/>
    <mergeCell ref="B81:C81"/>
    <mergeCell ref="F81:L81"/>
    <mergeCell ref="F82:L83"/>
    <mergeCell ref="F84:G84"/>
    <mergeCell ref="F85:L86"/>
    <mergeCell ref="B97:C97"/>
    <mergeCell ref="D97:E97"/>
    <mergeCell ref="B95:C95"/>
    <mergeCell ref="D95:E95"/>
    <mergeCell ref="B91:C91"/>
    <mergeCell ref="A82:A89"/>
    <mergeCell ref="B93:C93"/>
    <mergeCell ref="B92:C92"/>
    <mergeCell ref="D92:E92"/>
    <mergeCell ref="B94:C94"/>
    <mergeCell ref="D94:E94"/>
    <mergeCell ref="B96:C96"/>
    <mergeCell ref="D96:E96"/>
  </mergeCells>
  <phoneticPr fontId="0" type="noConversion"/>
  <conditionalFormatting sqref="J98:K386">
    <cfRule type="cellIs" dxfId="37" priority="179" stopIfTrue="1" operator="between">
      <formula>1</formula>
      <formula>7</formula>
    </cfRule>
    <cfRule type="cellIs" dxfId="36" priority="180" stopIfTrue="1" operator="between">
      <formula>8</formula>
      <formula>12</formula>
    </cfRule>
    <cfRule type="cellIs" dxfId="35" priority="181" stopIfTrue="1" operator="between">
      <formula>15</formula>
      <formula>25</formula>
    </cfRule>
  </conditionalFormatting>
  <conditionalFormatting sqref="C1">
    <cfRule type="cellIs" dxfId="34" priority="166" stopIfTrue="1" operator="equal">
      <formula>"b"</formula>
    </cfRule>
    <cfRule type="cellIs" dxfId="33" priority="167" stopIfTrue="1" operator="equal">
      <formula>"a"</formula>
    </cfRule>
  </conditionalFormatting>
  <conditionalFormatting sqref="J90:K90">
    <cfRule type="cellIs" dxfId="32" priority="163" stopIfTrue="1" operator="between">
      <formula>1</formula>
      <formula>7</formula>
    </cfRule>
    <cfRule type="cellIs" dxfId="31" priority="164" stopIfTrue="1" operator="between">
      <formula>8</formula>
      <formula>12</formula>
    </cfRule>
    <cfRule type="cellIs" dxfId="30" priority="165" stopIfTrue="1" operator="between">
      <formula>15</formula>
      <formula>25</formula>
    </cfRule>
  </conditionalFormatting>
  <conditionalFormatting sqref="K34 K48:K51 K53 K55 K36:K46 K57:K62 K15:K32 K64:K79 K4:K13">
    <cfRule type="cellIs" dxfId="29" priority="148" stopIfTrue="1" operator="equal">
      <formula>"Closed"</formula>
    </cfRule>
    <cfRule type="cellIs" dxfId="28" priority="149" stopIfTrue="1" operator="equal">
      <formula>"New"</formula>
    </cfRule>
    <cfRule type="cellIs" dxfId="27" priority="150" stopIfTrue="1" operator="equal">
      <formula>"Tolerated"</formula>
    </cfRule>
  </conditionalFormatting>
  <conditionalFormatting sqref="H4:H79">
    <cfRule type="cellIs" dxfId="26" priority="151" stopIfTrue="1" operator="between">
      <formula>1</formula>
      <formula>7</formula>
    </cfRule>
    <cfRule type="cellIs" dxfId="25" priority="152" stopIfTrue="1" operator="between">
      <formula>8</formula>
      <formula>12</formula>
    </cfRule>
    <cfRule type="cellIs" dxfId="24" priority="153" stopIfTrue="1" operator="between">
      <formula>15</formula>
      <formula>25</formula>
    </cfRule>
  </conditionalFormatting>
  <conditionalFormatting sqref="K14">
    <cfRule type="cellIs" dxfId="23" priority="124" stopIfTrue="1" operator="equal">
      <formula>"Closed"</formula>
    </cfRule>
    <cfRule type="cellIs" dxfId="22" priority="125" stopIfTrue="1" operator="equal">
      <formula>"New"</formula>
    </cfRule>
    <cfRule type="cellIs" dxfId="21" priority="126" stopIfTrue="1" operator="equal">
      <formula>"Tolerated"</formula>
    </cfRule>
  </conditionalFormatting>
  <conditionalFormatting sqref="K33">
    <cfRule type="cellIs" dxfId="20" priority="109" stopIfTrue="1" operator="equal">
      <formula>"Closed"</formula>
    </cfRule>
    <cfRule type="cellIs" dxfId="19" priority="110" stopIfTrue="1" operator="equal">
      <formula>"New"</formula>
    </cfRule>
    <cfRule type="cellIs" dxfId="18" priority="111" stopIfTrue="1" operator="equal">
      <formula>"Tolerated"</formula>
    </cfRule>
  </conditionalFormatting>
  <conditionalFormatting sqref="K35">
    <cfRule type="cellIs" dxfId="17" priority="100" stopIfTrue="1" operator="equal">
      <formula>"Closed"</formula>
    </cfRule>
    <cfRule type="cellIs" dxfId="16" priority="101" stopIfTrue="1" operator="equal">
      <formula>"New"</formula>
    </cfRule>
    <cfRule type="cellIs" dxfId="15" priority="102" stopIfTrue="1" operator="equal">
      <formula>"Tolerated"</formula>
    </cfRule>
  </conditionalFormatting>
  <conditionalFormatting sqref="K52">
    <cfRule type="cellIs" dxfId="14" priority="76" stopIfTrue="1" operator="equal">
      <formula>"Closed"</formula>
    </cfRule>
    <cfRule type="cellIs" dxfId="13" priority="77" stopIfTrue="1" operator="equal">
      <formula>"New"</formula>
    </cfRule>
    <cfRule type="cellIs" dxfId="12" priority="78" stopIfTrue="1" operator="equal">
      <formula>"Tolerated"</formula>
    </cfRule>
  </conditionalFormatting>
  <conditionalFormatting sqref="K56">
    <cfRule type="cellIs" dxfId="11" priority="70" stopIfTrue="1" operator="equal">
      <formula>"Closed"</formula>
    </cfRule>
    <cfRule type="cellIs" dxfId="10" priority="71" stopIfTrue="1" operator="equal">
      <formula>"New"</formula>
    </cfRule>
    <cfRule type="cellIs" dxfId="9" priority="72" stopIfTrue="1" operator="equal">
      <formula>"Tolerated"</formula>
    </cfRule>
  </conditionalFormatting>
  <conditionalFormatting sqref="K63">
    <cfRule type="cellIs" dxfId="8" priority="64" stopIfTrue="1" operator="equal">
      <formula>"Closed"</formula>
    </cfRule>
    <cfRule type="cellIs" dxfId="7" priority="65" stopIfTrue="1" operator="equal">
      <formula>"New"</formula>
    </cfRule>
    <cfRule type="cellIs" dxfId="6" priority="66" stopIfTrue="1" operator="equal">
      <formula>"Tolerated"</formula>
    </cfRule>
  </conditionalFormatting>
  <conditionalFormatting sqref="K47">
    <cfRule type="cellIs" dxfId="5" priority="52" stopIfTrue="1" operator="equal">
      <formula>"Closed"</formula>
    </cfRule>
    <cfRule type="cellIs" dxfId="4" priority="53" stopIfTrue="1" operator="equal">
      <formula>"New"</formula>
    </cfRule>
    <cfRule type="cellIs" dxfId="3" priority="54" stopIfTrue="1" operator="equal">
      <formula>"Tolerated"</formula>
    </cfRule>
  </conditionalFormatting>
  <conditionalFormatting sqref="K54">
    <cfRule type="cellIs" dxfId="2" priority="37" stopIfTrue="1" operator="equal">
      <formula>"Closed"</formula>
    </cfRule>
    <cfRule type="cellIs" dxfId="1" priority="38" stopIfTrue="1" operator="equal">
      <formula>"New"</formula>
    </cfRule>
    <cfRule type="cellIs" dxfId="0" priority="39" stopIfTrue="1" operator="equal">
      <formula>"Tolerated"</formula>
    </cfRule>
  </conditionalFormatting>
  <dataValidations xWindow="206" yWindow="584" count="14">
    <dataValidation type="list" allowBlank="1" showInputMessage="1" showErrorMessage="1" errorTitle="Pick a Number" error="Insert a number (1-5)" promptTitle="Risk Likelihood Score" prompt="1 = Rare     (&lt;10% chance of occurring)_x000a_2 = Unlikely (10-20% chance of occurring)_x000a_3 = Possible (20-50% chance of occurring)_x000a_4 = Likely     (50-75% chance of occurring)_x000a_5 = Almost Certain (&gt;75% chance of occurring)" sqref="G69:G70 G64:G66 G72 G7:G54" xr:uid="{00000000-0002-0000-0000-000000000000}">
      <formula1>"1,2,3,4,5"</formula1>
    </dataValidation>
    <dataValidation allowBlank="1" showInputMessage="1" showErrorMessage="1" errorTitle="Select a name" error="Please select a name from the list" promptTitle="Person Monitoring Risk" prompt="Please select the accountable Person from the list (accountable for monitoring the delivery of the risk treatments against target dates)" sqref="D32" xr:uid="{00000000-0002-0000-0000-000001000000}"/>
    <dataValidation allowBlank="1" showInputMessage="1" showErrorMessage="1" errorTitle="Pick a number" error="Insert a number from the list" promptTitle="Risk Target Score" prompt="Please insert what score you would like the risk to be reduced to (Tolerance level - can you live with the risk at this level?)" sqref="J98:K98 J90:K90" xr:uid="{00000000-0002-0000-0000-000002000000}"/>
    <dataValidation type="list" allowBlank="1" showInputMessage="1" showErrorMessage="1" sqref="B209:B232" xr:uid="{00000000-0002-0000-0000-000003000000}">
      <formula1>"Political, Environmental, Financial, People\Social, Safety and Welform, Regulatory\Legal, Service Delivery"</formula1>
    </dataValidation>
    <dataValidation type="list" allowBlank="1" showInputMessage="1" showErrorMessage="1" sqref="B90 B98:B208" xr:uid="{00000000-0002-0000-0000-000004000000}">
      <formula1>"Political, Environmental, Financial, People\Social, Safety and Welfare, Regulatory\Legal, Service Delivery"</formula1>
    </dataValidation>
    <dataValidation allowBlank="1" showInputMessage="1" showErrorMessage="1" promptTitle="Risk Monitor" prompt="Person/group responsible for monitoring delivery of risk actions against the target dates_x000a_" sqref="I16" xr:uid="{00000000-0002-0000-0000-000005000000}"/>
    <dataValidation allowBlank="1" showInputMessage="1" showErrorMessage="1" promptTitle="Risk Owner" prompt="Person/group responsible for managing the risk and developing and implementing the treatments to reduce the Likelihood and/or the Consequence of the risk occurring" sqref="I4:I15 I17:I79" xr:uid="{00000000-0002-0000-0000-000006000000}"/>
    <dataValidation allowBlank="1" showInputMessage="1" showErrorMessage="1" promptTitle="Planned treament action(s)" prompt="Actions required to treat the identified risk" sqref="L56 L58:L79 L4:L20 L23:L54" xr:uid="{00000000-0002-0000-0000-000007000000}"/>
    <dataValidation allowBlank="1" showInputMessage="1" showErrorMessage="1" promptTitle="Existing Internal Control(s)" prompt="What is currently being done to mitigate the risk?" sqref="L55 L57 E35:E66 L21:L22 E4:E33 E68:E79" xr:uid="{00000000-0002-0000-0000-000008000000}"/>
    <dataValidation type="list" allowBlank="1" showInputMessage="1" showErrorMessage="1" errorTitle="Pick a Number" error="Insert a number (1-5)" promptTitle="Risk Likelihood Score" prompt="1 = Rare (&lt;10% chance of occurring)_x000a_2 = Unlikely (10-20% chance of occurring)_x000a_3 = Possible (20-50% chance of occurring)_x000a_4 = Likely (50-75% chance of occurring)_x000a_5 = Almost Certain (&gt;75% chance of occurring)" sqref="G4:G6" xr:uid="{00000000-0002-0000-0000-000009000000}">
      <formula1>"1,2,3,4,5"</formula1>
    </dataValidation>
    <dataValidation type="list" allowBlank="1" showInputMessage="1" showErrorMessage="1" promptTitle="Risk Category" prompt="Select from the following:_x000a_Management_x000a_Delivery_x000a_Financial_x000a_Health and Safety_x000a_Environmental" sqref="B4:B79" xr:uid="{00000000-0002-0000-0000-00000A000000}">
      <formula1>$B$82:$B$89</formula1>
    </dataValidation>
    <dataValidation type="list" allowBlank="1" showInputMessage="1" showErrorMessage="1" sqref="K4:K79" xr:uid="{00000000-0002-0000-0000-00000B000000}">
      <formula1>"Open, Escalated, Closed"</formula1>
    </dataValidation>
    <dataValidation type="list" allowBlank="1" showInputMessage="1" showErrorMessage="1" sqref="J4:J79" xr:uid="{00000000-0002-0000-0000-00000C000000}">
      <formula1>RiskResponse</formula1>
    </dataValidation>
    <dataValidation type="list" allowBlank="1" showInputMessage="1" showErrorMessage="1" promptTitle="Risk Impact Score" prompt="1 = NEGLIGIBLE_x000a_2 = MINOR_x000a_3 = MODERATE_x000a_4 = MAJOR_x000a_5 = EXTREME" sqref="F4:F79" xr:uid="{00000000-0002-0000-0000-00000D000000}">
      <formula1>"1,2,3,4,5"</formula1>
    </dataValidation>
  </dataValidations>
  <hyperlinks>
    <hyperlink ref="D81" r:id="rId1" xr:uid="{00000000-0004-0000-0000-000000000000}"/>
  </hyperlinks>
  <printOptions horizontalCentered="1" gridLines="1"/>
  <pageMargins left="0.15748031496062992" right="0.15748031496062992" top="0.78740157480314965" bottom="0.39370078740157483" header="0.27559055118110237" footer="0.23622047244094491"/>
  <pageSetup paperSize="8" scale="11" orientation="landscape" r:id="rId2"/>
  <headerFooter alignWithMargins="0">
    <oddHeader xml:space="preserve">&amp;L&amp;"Stirling Council Logo,Normal"&amp;60 &amp;72 &amp;C&amp;"Calibri,Bold Italic"&amp;16&amp;A&amp;R&amp;"Calibri,Regular"Page &amp;P of &amp;N&amp;"Arial,Bold"&amp;12
</oddHeader>
    <oddFooter>&amp;L&amp;"Calibri,Regular"Stirling Council - Programme Management Office&amp;C&amp;"Calibri,Regular"Printed &amp;D&amp;R&amp;"Calibri,Regular"&amp;F</oddFooter>
  </headerFooter>
  <rowBreaks count="1" manualBreakCount="1">
    <brk id="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B32"/>
  <sheetViews>
    <sheetView workbookViewId="0" xr3:uid="{958C4451-9541-5A59-BF78-D2F731DF1C81}">
      <selection activeCell="C31" sqref="C31"/>
    </sheetView>
  </sheetViews>
  <sheetFormatPr defaultRowHeight="15"/>
  <cols>
    <col min="1" max="1" width="19.7109375" style="54" customWidth="1"/>
    <col min="2" max="2" width="30.140625" style="54" bestFit="1" customWidth="1"/>
    <col min="3" max="3" width="15.7109375" style="54" customWidth="1"/>
    <col min="4" max="5" width="9.140625" style="54"/>
    <col min="6" max="6" width="8.42578125" style="54" bestFit="1" customWidth="1"/>
    <col min="7" max="16384" width="9.140625" style="54"/>
  </cols>
  <sheetData>
    <row r="1" spans="1:2">
      <c r="A1" s="55" t="s">
        <v>51</v>
      </c>
    </row>
    <row r="2" spans="1:2">
      <c r="A2" s="56" t="s">
        <v>52</v>
      </c>
    </row>
    <row r="5" spans="1:2">
      <c r="A5" s="55" t="s">
        <v>53</v>
      </c>
    </row>
    <row r="6" spans="1:2">
      <c r="A6" s="54" t="s">
        <v>54</v>
      </c>
    </row>
    <row r="7" spans="1:2">
      <c r="A7" s="54" t="s">
        <v>55</v>
      </c>
    </row>
    <row r="8" spans="1:2">
      <c r="A8" s="54" t="s">
        <v>43</v>
      </c>
    </row>
    <row r="9" spans="1:2">
      <c r="A9" s="54" t="s">
        <v>37</v>
      </c>
    </row>
    <row r="11" spans="1:2">
      <c r="A11" s="55" t="s">
        <v>56</v>
      </c>
    </row>
    <row r="12" spans="1:2">
      <c r="A12" s="57" t="str">
        <f>'Risk Register'!B82</f>
        <v>Management</v>
      </c>
      <c r="B12" s="57"/>
    </row>
    <row r="13" spans="1:2" ht="15" customHeight="1">
      <c r="A13" s="57" t="str">
        <f>'Risk Register'!B83</f>
        <v>Delivery</v>
      </c>
      <c r="B13" s="58"/>
    </row>
    <row r="14" spans="1:2">
      <c r="A14" s="57" t="str">
        <f>'Risk Register'!B84</f>
        <v>Financial</v>
      </c>
      <c r="B14" s="59"/>
    </row>
    <row r="15" spans="1:2">
      <c r="A15" s="57" t="s">
        <v>27</v>
      </c>
      <c r="B15" s="58"/>
    </row>
    <row r="16" spans="1:2">
      <c r="A16" s="57" t="str">
        <f>'Risk Register'!B86</f>
        <v xml:space="preserve">Environmental </v>
      </c>
      <c r="B16" s="60"/>
    </row>
    <row r="17" spans="1:2">
      <c r="A17" s="57">
        <f>'Risk Register'!B87</f>
        <v>0</v>
      </c>
      <c r="B17" s="60"/>
    </row>
    <row r="18" spans="1:2">
      <c r="A18" s="57">
        <f>'Risk Register'!B89</f>
        <v>0</v>
      </c>
      <c r="B18" s="60"/>
    </row>
    <row r="20" spans="1:2">
      <c r="A20" s="55" t="s">
        <v>57</v>
      </c>
    </row>
    <row r="21" spans="1:2">
      <c r="A21" s="57" t="str">
        <f>'Risk Register'!B92</f>
        <v>Tolerate</v>
      </c>
      <c r="B21" s="58"/>
    </row>
    <row r="22" spans="1:2">
      <c r="A22" s="57" t="str">
        <f>'Risk Register'!B93</f>
        <v>Treat</v>
      </c>
      <c r="B22" s="58"/>
    </row>
    <row r="23" spans="1:2">
      <c r="A23" s="57" t="str">
        <f>'Risk Register'!B94</f>
        <v>Transfer</v>
      </c>
      <c r="B23" s="58"/>
    </row>
    <row r="24" spans="1:2">
      <c r="A24" s="57" t="str">
        <f>'Risk Register'!B95</f>
        <v>Terminate</v>
      </c>
      <c r="B24" s="58"/>
    </row>
    <row r="25" spans="1:2">
      <c r="A25" s="57" t="s">
        <v>46</v>
      </c>
      <c r="B25" s="58"/>
    </row>
    <row r="26" spans="1:2">
      <c r="A26" s="57" t="s">
        <v>48</v>
      </c>
      <c r="B26" s="58"/>
    </row>
    <row r="28" spans="1:2">
      <c r="A28" s="55" t="s">
        <v>58</v>
      </c>
    </row>
    <row r="29" spans="1:2">
      <c r="A29" s="57" t="str">
        <f>'Risk Register'!G92</f>
        <v>Closed</v>
      </c>
    </row>
    <row r="30" spans="1:2">
      <c r="A30" s="57" t="str">
        <f>'Risk Register'!G93</f>
        <v>Escalated</v>
      </c>
    </row>
    <row r="31" spans="1:2">
      <c r="A31" s="57" t="str">
        <f>'Risk Register'!G94</f>
        <v>Open</v>
      </c>
    </row>
    <row r="32" spans="1:2">
      <c r="A32" s="57"/>
    </row>
  </sheetData>
  <sortState ref="A17:D21">
    <sortCondition ref="B17:B21"/>
  </sortState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EBC3505C4744592BB994937805F2E" ma:contentTypeVersion="32" ma:contentTypeDescription="Create a new document." ma:contentTypeScope="" ma:versionID="dd17985a5902757108477db00b8eb911">
  <xsd:schema xmlns:xsd="http://www.w3.org/2001/XMLSchema" xmlns:xs="http://www.w3.org/2001/XMLSchema" xmlns:p="http://schemas.microsoft.com/office/2006/metadata/properties" xmlns:ns2="44649bd1-0cab-4ad1-88d0-e3f88560dca3" xmlns:ns3="b5a64eb9-521f-462b-a961-fa74c2a357f9" targetNamespace="http://schemas.microsoft.com/office/2006/metadata/properties" ma:root="true" ma:fieldsID="0d57299225d36b13ac24936deef14aed" ns2:_="" ns3:_="">
    <xsd:import namespace="44649bd1-0cab-4ad1-88d0-e3f88560dca3"/>
    <xsd:import namespace="b5a64eb9-521f-462b-a961-fa74c2a357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49bd1-0cab-4ad1-88d0-e3f88560dca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64eb9-521f-462b-a961-fa74c2a357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5C2893-D726-4CE3-B764-4B8623314351}"/>
</file>

<file path=customXml/itemProps2.xml><?xml version="1.0" encoding="utf-8"?>
<ds:datastoreItem xmlns:ds="http://schemas.openxmlformats.org/officeDocument/2006/customXml" ds:itemID="{A18AE83B-8309-4E59-9675-5A279CFCC4C3}"/>
</file>

<file path=customXml/itemProps3.xml><?xml version="1.0" encoding="utf-8"?>
<ds:datastoreItem xmlns:ds="http://schemas.openxmlformats.org/officeDocument/2006/customXml" ds:itemID="{1A3E5469-9D69-431C-A927-92B8E041F8FD}"/>
</file>

<file path=customXml/itemProps4.xml><?xml version="1.0" encoding="utf-8"?>
<ds:datastoreItem xmlns:ds="http://schemas.openxmlformats.org/officeDocument/2006/customXml" ds:itemID="{CD76068D-5D4F-4BA3-9203-885104970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Edinburgh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Handley</dc:creator>
  <cp:keywords/>
  <dc:description/>
  <cp:lastModifiedBy>Daniel Gerdes</cp:lastModifiedBy>
  <cp:revision/>
  <dcterms:created xsi:type="dcterms:W3CDTF">2012-02-20T15:01:20Z</dcterms:created>
  <dcterms:modified xsi:type="dcterms:W3CDTF">2018-10-31T15:22:27Z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0x010100B15EBC3505C4744592BB994937805F2E</vt:lpwstr>
  </property>
  <property fmtid="{D5CDD505-2E9C-101B-9397-08002B2CF9AE}" pid="4" name="Order">
    <vt:r8>119200</vt:r8>
  </property>
  <property fmtid="{D5CDD505-2E9C-101B-9397-08002B2CF9AE}" pid="5" name="ComplianceAsset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